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autoCompressPictures="0"/>
  <mc:AlternateContent xmlns:mc="http://schemas.openxmlformats.org/markup-compatibility/2006">
    <mc:Choice Requires="x15">
      <x15ac:absPath xmlns:x15ac="http://schemas.microsoft.com/office/spreadsheetml/2010/11/ac" url="\\ABFS1\UserShares\cpina\Desktop\Diane\"/>
    </mc:Choice>
  </mc:AlternateContent>
  <xr:revisionPtr revIDLastSave="0" documentId="13_ncr:1_{A9DF28CD-6530-410F-8825-F5FEFAA85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st Matrix - Prime" sheetId="3" r:id="rId1"/>
    <sheet name="Cost Matrix - Sub" sheetId="7" r:id="rId2"/>
  </sheets>
  <definedNames>
    <definedName name="_xlnm.Print_Area" localSheetId="0">'Cost Matrix - Prime'!$A$3:$I$75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9" i="3" l="1"/>
  <c r="H63" i="3"/>
  <c r="F14" i="3"/>
  <c r="G14" i="3" s="1"/>
  <c r="F15" i="3"/>
  <c r="G15" i="3" s="1"/>
  <c r="F16" i="3"/>
  <c r="G16" i="3" s="1"/>
  <c r="F20" i="3"/>
  <c r="G20" i="3" s="1"/>
  <c r="F21" i="3"/>
  <c r="G21" i="3" s="1"/>
  <c r="F22" i="3"/>
  <c r="G22" i="3" s="1"/>
  <c r="F26" i="3"/>
  <c r="G26" i="3" s="1"/>
  <c r="F27" i="3"/>
  <c r="G27" i="3" s="1"/>
  <c r="F28" i="3"/>
  <c r="G28" i="3" s="1"/>
  <c r="F32" i="3"/>
  <c r="G32" i="3" s="1"/>
  <c r="F33" i="3"/>
  <c r="G33" i="3" s="1"/>
  <c r="F34" i="3"/>
  <c r="G34" i="3" s="1"/>
  <c r="F38" i="3"/>
  <c r="G38" i="3" s="1"/>
  <c r="F39" i="3"/>
  <c r="G39" i="3" s="1"/>
  <c r="F40" i="3"/>
  <c r="G40" i="3" s="1"/>
  <c r="F44" i="3"/>
  <c r="G44" i="3" s="1"/>
  <c r="H47" i="3" s="1"/>
  <c r="F45" i="3"/>
  <c r="G45" i="3" s="1"/>
  <c r="F46" i="3"/>
  <c r="G46" i="3" s="1"/>
  <c r="F50" i="3"/>
  <c r="G50" i="3" s="1"/>
  <c r="F51" i="3"/>
  <c r="G51" i="3" s="1"/>
  <c r="F52" i="3"/>
  <c r="G52" i="3" s="1"/>
  <c r="G57" i="3"/>
  <c r="H58" i="3"/>
  <c r="H62" i="3" s="1"/>
  <c r="D52" i="7"/>
  <c r="F45" i="7"/>
  <c r="G45" i="7" s="1"/>
  <c r="F13" i="7"/>
  <c r="G13" i="7" s="1"/>
  <c r="H16" i="7" s="1"/>
  <c r="F14" i="7"/>
  <c r="G14" i="7"/>
  <c r="F15" i="7"/>
  <c r="G15" i="7"/>
  <c r="F51" i="7"/>
  <c r="F50" i="7"/>
  <c r="F49" i="7"/>
  <c r="G49" i="7" s="1"/>
  <c r="H52" i="7" s="1"/>
  <c r="F44" i="7"/>
  <c r="G44" i="7"/>
  <c r="F43" i="7"/>
  <c r="G43" i="7" s="1"/>
  <c r="H46" i="7" s="1"/>
  <c r="F39" i="7"/>
  <c r="F38" i="7"/>
  <c r="F37" i="7"/>
  <c r="F33" i="7"/>
  <c r="G33" i="7" s="1"/>
  <c r="F32" i="7"/>
  <c r="G32" i="7"/>
  <c r="F31" i="7"/>
  <c r="F27" i="7"/>
  <c r="G27" i="7" s="1"/>
  <c r="H28" i="7" s="1"/>
  <c r="F26" i="7"/>
  <c r="F25" i="7"/>
  <c r="F21" i="7"/>
  <c r="F20" i="7"/>
  <c r="G20" i="7" s="1"/>
  <c r="F19" i="7"/>
  <c r="G19" i="7" s="1"/>
  <c r="G21" i="7"/>
  <c r="G25" i="7"/>
  <c r="G26" i="7"/>
  <c r="G31" i="7"/>
  <c r="G37" i="7"/>
  <c r="H40" i="7" s="1"/>
  <c r="G38" i="7"/>
  <c r="G39" i="7"/>
  <c r="G50" i="7"/>
  <c r="G51" i="7"/>
  <c r="G56" i="7"/>
  <c r="H57" i="7" s="1"/>
  <c r="H61" i="7" s="1"/>
  <c r="H66" i="3" s="1"/>
  <c r="D16" i="7"/>
  <c r="D60" i="7" s="1"/>
  <c r="D65" i="3" s="1"/>
  <c r="D22" i="7"/>
  <c r="D28" i="7"/>
  <c r="D34" i="7"/>
  <c r="D40" i="7"/>
  <c r="D46" i="7"/>
  <c r="D17" i="3"/>
  <c r="D23" i="3"/>
  <c r="D61" i="3" s="1"/>
  <c r="D29" i="3"/>
  <c r="D35" i="3"/>
  <c r="D41" i="3"/>
  <c r="D47" i="3"/>
  <c r="D53" i="3"/>
  <c r="H29" i="3" l="1"/>
  <c r="H34" i="7"/>
  <c r="H41" i="3"/>
  <c r="H23" i="3"/>
  <c r="H53" i="3"/>
  <c r="H35" i="3"/>
  <c r="H22" i="7"/>
  <c r="H60" i="7" s="1"/>
  <c r="H17" i="3"/>
  <c r="H65" i="3" l="1"/>
  <c r="H67" i="3" s="1"/>
  <c r="H63" i="7"/>
  <c r="H6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gkr</author>
  </authors>
  <commentList>
    <comment ref="C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gkr:</t>
        </r>
        <r>
          <rPr>
            <sz val="8"/>
            <color indexed="81"/>
            <rFont val="Tahoma"/>
            <family val="2"/>
          </rPr>
          <t xml:space="preserve">
Complete the following information. Please limited the information for both Attachments 1 and 2 to a total of five pages.</t>
        </r>
      </text>
    </comment>
  </commentList>
</comments>
</file>

<file path=xl/sharedStrings.xml><?xml version="1.0" encoding="utf-8"?>
<sst xmlns="http://schemas.openxmlformats.org/spreadsheetml/2006/main" count="177" uniqueCount="47">
  <si>
    <t xml:space="preserve">Combined Overhead (%) = </t>
  </si>
  <si>
    <t>* Loaded Hourly Rate: Includes Labor Overhead, Fringe Benefit and General Administrative Expenses (% of Total Direct Labor Cost)</t>
  </si>
  <si>
    <t xml:space="preserve">  Loaded Hourly Rate Calculation: $ Actual Hourly Rate X (1+Combined of Overhead&amp;Fringe%) X (1+Fee%) </t>
  </si>
  <si>
    <t>Name</t>
  </si>
  <si>
    <t>Classification</t>
  </si>
  <si>
    <t>Other Direct Cost</t>
  </si>
  <si>
    <t>Item 2</t>
  </si>
  <si>
    <t>Item 1</t>
  </si>
  <si>
    <t xml:space="preserve">TOTAL PROJECT COST:  </t>
  </si>
  <si>
    <t>delete cell  contents</t>
  </si>
  <si>
    <t>Project:</t>
  </si>
  <si>
    <t>Task 1.</t>
  </si>
  <si>
    <t>Task 2.</t>
  </si>
  <si>
    <t>Task 3.</t>
  </si>
  <si>
    <t>Task 4.</t>
  </si>
  <si>
    <t>Task 5.</t>
  </si>
  <si>
    <t>Task 6.</t>
  </si>
  <si>
    <t>type task description</t>
  </si>
  <si>
    <t>Task 7.</t>
  </si>
  <si>
    <t>Actual Rate/Hr</t>
  </si>
  <si>
    <t>Loaded Rate/Hr*</t>
  </si>
  <si>
    <t>Total</t>
  </si>
  <si>
    <t>Consultant:</t>
  </si>
  <si>
    <t>Actual 
Hours</t>
  </si>
  <si>
    <t>Attachment XX - Cost Proposal</t>
  </si>
  <si>
    <t>Labor 
Amount</t>
  </si>
  <si>
    <t>Date 
Due</t>
  </si>
  <si>
    <t>Subconsultant:</t>
  </si>
  <si>
    <t>Prime Consultant Total Hours</t>
  </si>
  <si>
    <t>Prime Consultant Total Cost</t>
  </si>
  <si>
    <t>Subconsultant Total Cost</t>
  </si>
  <si>
    <t>Loaded Rate*/Hr</t>
  </si>
  <si>
    <t>* Includes Labor Overhead, Fringe Benefit and General Administrative Expenses (% of Total Direct Labor Cost)</t>
  </si>
  <si>
    <t>Name/Title of Authorized Representative</t>
  </si>
  <si>
    <t>Signature</t>
  </si>
  <si>
    <t>Date</t>
  </si>
  <si>
    <t xml:space="preserve">Fee (%) = </t>
  </si>
  <si>
    <t>Fee (%) =</t>
  </si>
  <si>
    <t>Subconsultant Total Hours</t>
  </si>
  <si>
    <t>Subconsultant Total Labor Cost</t>
  </si>
  <si>
    <t>Subconsultant Total Other Direct Cost</t>
  </si>
  <si>
    <t>SUBCONSULTANT TOTAL COST</t>
  </si>
  <si>
    <t>tbd</t>
  </si>
  <si>
    <t>Prime Consultant Other Direct Cost</t>
  </si>
  <si>
    <t>PRIME CONSULTANT TOTAL COST</t>
  </si>
  <si>
    <t>Subconsultant Other Direct Cost</t>
  </si>
  <si>
    <t>Appendix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</si>
</sst>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#,##0\ \ "/>
    <numFmt numFmtId="166" formatCode="&quot;$&quot;#,##0.00\ \ "/>
    <numFmt numFmtId="167" formatCode="m/d/yy;@"/>
  </numFmts>
  <fonts count="2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 Black"/>
      <family val="2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u/>
      <sz val="8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Border="1"/>
    <xf numFmtId="0" fontId="8" fillId="0" borderId="3" xfId="0" applyFont="1" applyBorder="1" applyAlignment="1">
      <alignment horizontal="center" wrapText="1"/>
    </xf>
    <xf numFmtId="0" fontId="10" fillId="0" borderId="2" xfId="0" applyFont="1" applyBorder="1" applyAlignment="1"/>
    <xf numFmtId="0" fontId="9" fillId="0" borderId="0" xfId="0" applyFont="1"/>
    <xf numFmtId="0" fontId="9" fillId="0" borderId="0" xfId="0" applyFont="1" applyBorder="1"/>
    <xf numFmtId="0" fontId="11" fillId="0" borderId="0" xfId="0" applyFont="1" applyBorder="1"/>
    <xf numFmtId="0" fontId="1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6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/>
    <xf numFmtId="165" fontId="18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166" fontId="16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left" indent="4"/>
    </xf>
    <xf numFmtId="0" fontId="19" fillId="0" borderId="0" xfId="0" applyFont="1" applyAlignment="1">
      <alignment horizontal="right" indent="4"/>
    </xf>
    <xf numFmtId="0" fontId="14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0" fontId="11" fillId="0" borderId="7" xfId="0" applyNumberFormat="1" applyFont="1" applyBorder="1" applyAlignment="1">
      <alignment horizontal="center"/>
    </xf>
    <xf numFmtId="9" fontId="11" fillId="0" borderId="7" xfId="0" applyNumberFormat="1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164" fontId="20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167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165" fontId="11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center" vertical="top"/>
    </xf>
    <xf numFmtId="0" fontId="11" fillId="0" borderId="0" xfId="0" applyNumberFormat="1" applyFont="1" applyAlignment="1">
      <alignment vertical="top"/>
    </xf>
    <xf numFmtId="165" fontId="11" fillId="0" borderId="4" xfId="0" applyNumberFormat="1" applyFont="1" applyBorder="1" applyAlignment="1">
      <alignment horizontal="right"/>
    </xf>
    <xf numFmtId="166" fontId="11" fillId="0" borderId="4" xfId="0" applyNumberFormat="1" applyFont="1" applyBorder="1" applyAlignment="1">
      <alignment horizontal="right"/>
    </xf>
    <xf numFmtId="49" fontId="11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horizontal="right" vertical="top"/>
    </xf>
    <xf numFmtId="166" fontId="11" fillId="0" borderId="0" xfId="0" applyNumberFormat="1" applyFont="1" applyAlignment="1">
      <alignment horizontal="right" vertical="top"/>
    </xf>
    <xf numFmtId="165" fontId="20" fillId="0" borderId="0" xfId="0" applyNumberFormat="1" applyFont="1" applyAlignment="1">
      <alignment horizontal="right"/>
    </xf>
    <xf numFmtId="166" fontId="20" fillId="0" borderId="0" xfId="0" applyNumberFormat="1" applyFont="1" applyAlignment="1">
      <alignment horizontal="right"/>
    </xf>
    <xf numFmtId="166" fontId="11" fillId="0" borderId="0" xfId="0" applyNumberFormat="1" applyFont="1" applyBorder="1" applyAlignment="1">
      <alignment horizontal="right"/>
    </xf>
    <xf numFmtId="49" fontId="14" fillId="0" borderId="0" xfId="0" applyNumberFormat="1" applyFont="1" applyAlignment="1">
      <alignment vertical="top"/>
    </xf>
    <xf numFmtId="0" fontId="14" fillId="0" borderId="0" xfId="0" applyFont="1"/>
    <xf numFmtId="166" fontId="14" fillId="0" borderId="0" xfId="0" applyNumberFormat="1" applyFont="1" applyAlignment="1">
      <alignment horizontal="right"/>
    </xf>
    <xf numFmtId="49" fontId="14" fillId="0" borderId="0" xfId="0" applyNumberFormat="1" applyFont="1"/>
    <xf numFmtId="49" fontId="11" fillId="0" borderId="0" xfId="0" applyNumberFormat="1" applyFont="1"/>
    <xf numFmtId="0" fontId="20" fillId="0" borderId="0" xfId="0" applyFont="1" applyAlignment="1">
      <alignment horizontal="center"/>
    </xf>
    <xf numFmtId="0" fontId="14" fillId="0" borderId="0" xfId="0" applyFont="1" applyAlignme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4" fillId="0" borderId="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65" fontId="11" fillId="0" borderId="9" xfId="0" applyNumberFormat="1" applyFont="1" applyBorder="1" applyAlignment="1">
      <alignment horizontal="right" vertical="center"/>
    </xf>
    <xf numFmtId="166" fontId="11" fillId="0" borderId="1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6" fontId="11" fillId="0" borderId="12" xfId="0" applyNumberFormat="1" applyFont="1" applyBorder="1" applyAlignment="1">
      <alignment horizontal="right" vertical="center"/>
    </xf>
    <xf numFmtId="164" fontId="11" fillId="0" borderId="0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165" fontId="11" fillId="0" borderId="6" xfId="0" applyNumberFormat="1" applyFont="1" applyBorder="1" applyAlignment="1">
      <alignment horizontal="right" vertical="center"/>
    </xf>
    <xf numFmtId="166" fontId="11" fillId="0" borderId="14" xfId="0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6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166" fontId="11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1" fillId="0" borderId="6" xfId="0" applyFont="1" applyBorder="1" applyAlignment="1"/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/>
    <xf numFmtId="10" fontId="14" fillId="0" borderId="7" xfId="0" applyNumberFormat="1" applyFont="1" applyBorder="1" applyAlignment="1">
      <alignment horizontal="center"/>
    </xf>
    <xf numFmtId="0" fontId="11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165" fontId="11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165" fontId="11" fillId="0" borderId="0" xfId="0" applyNumberFormat="1" applyFont="1" applyAlignment="1">
      <alignment horizontal="left"/>
    </xf>
    <xf numFmtId="165" fontId="11" fillId="0" borderId="4" xfId="0" applyNumberFormat="1" applyFont="1" applyBorder="1" applyAlignment="1">
      <alignment horizontal="left"/>
    </xf>
    <xf numFmtId="165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 vertical="top"/>
    </xf>
    <xf numFmtId="166" fontId="1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horizontal="left"/>
    </xf>
    <xf numFmtId="166" fontId="20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 vertical="top"/>
    </xf>
    <xf numFmtId="166" fontId="11" fillId="0" borderId="4" xfId="0" applyNumberFormat="1" applyFont="1" applyBorder="1" applyAlignment="1">
      <alignment horizontal="left"/>
    </xf>
    <xf numFmtId="166" fontId="11" fillId="0" borderId="0" xfId="0" applyNumberFormat="1" applyFont="1" applyBorder="1" applyAlignment="1">
      <alignment horizontal="left"/>
    </xf>
    <xf numFmtId="166" fontId="11" fillId="0" borderId="0" xfId="0" applyNumberFormat="1" applyFont="1" applyAlignment="1">
      <alignment horizontal="left" vertical="top"/>
    </xf>
    <xf numFmtId="166" fontId="14" fillId="0" borderId="0" xfId="0" applyNumberFormat="1" applyFont="1" applyAlignment="1">
      <alignment horizontal="left"/>
    </xf>
    <xf numFmtId="166" fontId="11" fillId="0" borderId="0" xfId="0" applyNumberFormat="1" applyFont="1" applyBorder="1" applyAlignment="1">
      <alignment horizontal="left" vertical="center"/>
    </xf>
    <xf numFmtId="166" fontId="14" fillId="0" borderId="5" xfId="0" applyNumberFormat="1" applyFont="1" applyBorder="1" applyAlignment="1">
      <alignment horizontal="left" vertical="center"/>
    </xf>
    <xf numFmtId="164" fontId="14" fillId="0" borderId="0" xfId="0" applyNumberFormat="1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167" fontId="11" fillId="0" borderId="0" xfId="0" applyNumberFormat="1" applyFont="1" applyAlignment="1">
      <alignment horizontal="left" vertical="top"/>
    </xf>
    <xf numFmtId="0" fontId="11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" fillId="0" borderId="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8"/>
  <sheetViews>
    <sheetView tabSelected="1" topLeftCell="A64" zoomScale="200" zoomScaleNormal="200" workbookViewId="0">
      <selection activeCell="B75" sqref="B75"/>
    </sheetView>
  </sheetViews>
  <sheetFormatPr defaultColWidth="8.85546875" defaultRowHeight="12.75" x14ac:dyDescent="0.2"/>
  <cols>
    <col min="1" max="1" width="7.7109375" style="9" customWidth="1"/>
    <col min="2" max="2" width="10.7109375" style="9" customWidth="1"/>
    <col min="3" max="3" width="14.7109375" style="9" customWidth="1"/>
    <col min="4" max="6" width="10.5703125" style="9" customWidth="1"/>
    <col min="7" max="7" width="13" style="9" customWidth="1"/>
    <col min="8" max="8" width="11.7109375" style="9" customWidth="1"/>
    <col min="9" max="9" width="10.5703125" style="9" customWidth="1"/>
    <col min="10" max="16384" width="8.85546875" style="9"/>
  </cols>
  <sheetData>
    <row r="1" spans="1:12" ht="3" customHeight="1" x14ac:dyDescent="0.25">
      <c r="A1" s="9" t="s">
        <v>9</v>
      </c>
      <c r="D1" s="10"/>
      <c r="E1" s="10"/>
      <c r="F1" s="10"/>
      <c r="G1" s="10"/>
      <c r="H1" s="11"/>
      <c r="I1" s="10"/>
    </row>
    <row r="2" spans="1:12" ht="3" customHeight="1" x14ac:dyDescent="0.25">
      <c r="D2" s="10"/>
      <c r="E2" s="10"/>
      <c r="F2" s="10"/>
      <c r="G2" s="10"/>
      <c r="H2" s="11"/>
      <c r="I2" s="10"/>
    </row>
    <row r="3" spans="1:12" ht="17.25" customHeight="1" thickBot="1" x14ac:dyDescent="0.35">
      <c r="A3" s="109" t="s">
        <v>46</v>
      </c>
      <c r="B3" s="10"/>
      <c r="C3" s="10"/>
      <c r="D3" s="10"/>
      <c r="E3" s="10"/>
      <c r="F3" s="10"/>
      <c r="G3" s="10"/>
      <c r="H3" s="12"/>
      <c r="I3" s="13"/>
    </row>
    <row r="4" spans="1:12" ht="20.100000000000001" customHeight="1" x14ac:dyDescent="0.35">
      <c r="A4" s="155" t="s">
        <v>24</v>
      </c>
      <c r="B4" s="8"/>
      <c r="C4" s="8"/>
      <c r="D4" s="14"/>
      <c r="E4" s="100"/>
      <c r="F4" s="100"/>
      <c r="G4" s="100"/>
      <c r="H4" s="100"/>
      <c r="I4" s="100"/>
      <c r="J4" s="15"/>
      <c r="K4" s="16"/>
      <c r="L4" s="16"/>
    </row>
    <row r="5" spans="1:12" ht="16.350000000000001" customHeight="1" x14ac:dyDescent="0.2">
      <c r="B5" s="35" t="s">
        <v>10</v>
      </c>
      <c r="C5" s="97"/>
      <c r="D5" s="97"/>
      <c r="E5" s="97"/>
      <c r="F5" s="97"/>
      <c r="H5" s="17"/>
      <c r="J5" s="16"/>
      <c r="K5" s="16"/>
      <c r="L5" s="16"/>
    </row>
    <row r="6" spans="1:12" ht="16.350000000000001" customHeight="1" x14ac:dyDescent="0.2">
      <c r="B6" s="35" t="s">
        <v>22</v>
      </c>
      <c r="C6" s="97"/>
      <c r="D6" s="97"/>
      <c r="E6" s="97"/>
      <c r="F6" s="97"/>
      <c r="H6" s="17"/>
      <c r="J6" s="16"/>
      <c r="K6" s="16"/>
      <c r="L6" s="16"/>
    </row>
    <row r="7" spans="1:12" ht="6" customHeight="1" x14ac:dyDescent="0.2">
      <c r="A7" s="18"/>
      <c r="B7" s="18"/>
      <c r="C7" s="18"/>
      <c r="D7" s="19"/>
      <c r="E7" s="19"/>
      <c r="F7" s="19"/>
      <c r="G7" s="19"/>
      <c r="H7" s="20"/>
      <c r="J7" s="16"/>
      <c r="K7" s="16"/>
      <c r="L7" s="16"/>
    </row>
    <row r="8" spans="1:12" s="41" customFormat="1" ht="18.600000000000001" customHeight="1" x14ac:dyDescent="0.25">
      <c r="A8" s="36"/>
      <c r="B8" s="36"/>
      <c r="C8" s="36"/>
      <c r="D8" s="37"/>
      <c r="E8" s="37"/>
      <c r="F8" s="35" t="s">
        <v>0</v>
      </c>
      <c r="G8" s="38"/>
      <c r="H8" s="35" t="s">
        <v>37</v>
      </c>
      <c r="I8" s="39"/>
      <c r="J8" s="40"/>
      <c r="K8" s="40"/>
      <c r="L8" s="40"/>
    </row>
    <row r="9" spans="1:12" ht="6.75" customHeight="1" x14ac:dyDescent="0.2">
      <c r="A9" s="18"/>
      <c r="B9" s="18"/>
      <c r="C9" s="18"/>
      <c r="D9" s="19"/>
      <c r="E9" s="19"/>
      <c r="F9" s="19"/>
      <c r="G9" s="19"/>
      <c r="H9" s="20"/>
      <c r="J9" s="16"/>
      <c r="K9" s="16"/>
      <c r="L9" s="16"/>
    </row>
    <row r="10" spans="1:12" s="41" customFormat="1" ht="29.25" customHeight="1" x14ac:dyDescent="0.25">
      <c r="D10" s="42" t="s">
        <v>23</v>
      </c>
      <c r="E10" s="42" t="s">
        <v>19</v>
      </c>
      <c r="F10" s="42" t="s">
        <v>31</v>
      </c>
      <c r="G10" s="42" t="s">
        <v>25</v>
      </c>
      <c r="H10" s="43" t="s">
        <v>21</v>
      </c>
      <c r="I10" s="42" t="s">
        <v>26</v>
      </c>
    </row>
    <row r="11" spans="1:12" ht="3" customHeight="1" x14ac:dyDescent="0.2">
      <c r="D11" s="21"/>
      <c r="E11" s="21"/>
      <c r="F11" s="21"/>
      <c r="G11" s="21"/>
      <c r="H11" s="22"/>
      <c r="I11" s="22"/>
    </row>
    <row r="12" spans="1:12" ht="4.3499999999999996" customHeight="1" x14ac:dyDescent="0.2">
      <c r="D12" s="23"/>
      <c r="E12" s="24"/>
      <c r="F12" s="24"/>
      <c r="G12" s="24"/>
      <c r="H12" s="25"/>
    </row>
    <row r="13" spans="1:12" s="50" customFormat="1" ht="14.1" customHeight="1" x14ac:dyDescent="0.2">
      <c r="A13" s="44" t="s">
        <v>11</v>
      </c>
      <c r="B13" s="45" t="s">
        <v>17</v>
      </c>
      <c r="C13" s="45"/>
      <c r="D13" s="46"/>
      <c r="E13" s="47"/>
      <c r="F13" s="47"/>
      <c r="G13" s="47"/>
      <c r="H13" s="48"/>
      <c r="I13" s="49" t="s">
        <v>42</v>
      </c>
    </row>
    <row r="14" spans="1:12" s="41" customFormat="1" ht="15.75" x14ac:dyDescent="0.25">
      <c r="A14" s="41" t="s">
        <v>3</v>
      </c>
      <c r="B14" s="41" t="s">
        <v>4</v>
      </c>
      <c r="D14" s="51">
        <v>0</v>
      </c>
      <c r="E14" s="52">
        <v>0</v>
      </c>
      <c r="F14" s="52">
        <f>E14*(1+$G$8)*(1+$I$8)</f>
        <v>0</v>
      </c>
      <c r="G14" s="52">
        <f>F14*D14</f>
        <v>0</v>
      </c>
      <c r="H14" s="48"/>
      <c r="I14" s="53"/>
    </row>
    <row r="15" spans="1:12" s="41" customFormat="1" ht="15.75" x14ac:dyDescent="0.25">
      <c r="A15" s="41" t="s">
        <v>3</v>
      </c>
      <c r="B15" s="41" t="s">
        <v>4</v>
      </c>
      <c r="D15" s="51">
        <v>0</v>
      </c>
      <c r="E15" s="52">
        <v>0</v>
      </c>
      <c r="F15" s="52">
        <f>E15*(1+$G$8)*(1+$I$8)</f>
        <v>0</v>
      </c>
      <c r="G15" s="52">
        <f t="shared" ref="G15:G28" si="0">F15*D15</f>
        <v>0</v>
      </c>
      <c r="H15" s="52"/>
      <c r="I15" s="53"/>
    </row>
    <row r="16" spans="1:12" s="41" customFormat="1" ht="15.75" x14ac:dyDescent="0.25">
      <c r="A16" s="41" t="s">
        <v>3</v>
      </c>
      <c r="B16" s="41" t="s">
        <v>4</v>
      </c>
      <c r="D16" s="51">
        <v>0</v>
      </c>
      <c r="E16" s="52">
        <v>0</v>
      </c>
      <c r="F16" s="52">
        <f>E16*(1+$G$8)*(1+$I$8)</f>
        <v>0</v>
      </c>
      <c r="G16" s="52">
        <f t="shared" si="0"/>
        <v>0</v>
      </c>
      <c r="H16" s="52"/>
      <c r="I16" s="54"/>
    </row>
    <row r="17" spans="1:9" s="41" customFormat="1" ht="16.5" thickBot="1" x14ac:dyDescent="0.3">
      <c r="D17" s="55">
        <f>SUM(D14:D16)</f>
        <v>0</v>
      </c>
      <c r="E17" s="52"/>
      <c r="F17" s="52"/>
      <c r="G17" s="52"/>
      <c r="H17" s="56">
        <f>SUM(G14:G16)</f>
        <v>0</v>
      </c>
      <c r="I17" s="57"/>
    </row>
    <row r="18" spans="1:9" s="27" customFormat="1" ht="4.3499999999999996" customHeight="1" thickTop="1" x14ac:dyDescent="0.2">
      <c r="D18" s="28"/>
      <c r="E18" s="29"/>
      <c r="F18" s="29"/>
      <c r="G18" s="29"/>
      <c r="H18" s="30"/>
      <c r="I18" s="26"/>
    </row>
    <row r="19" spans="1:9" s="50" customFormat="1" ht="14.1" customHeight="1" x14ac:dyDescent="0.25">
      <c r="A19" s="44" t="s">
        <v>12</v>
      </c>
      <c r="B19" s="45" t="s">
        <v>17</v>
      </c>
      <c r="C19" s="45"/>
      <c r="D19" s="58"/>
      <c r="E19" s="59"/>
      <c r="F19" s="59"/>
      <c r="G19" s="59"/>
      <c r="H19" s="52"/>
      <c r="I19" s="49" t="s">
        <v>42</v>
      </c>
    </row>
    <row r="20" spans="1:9" s="41" customFormat="1" ht="15.75" x14ac:dyDescent="0.25">
      <c r="A20" s="41" t="s">
        <v>3</v>
      </c>
      <c r="B20" s="41" t="s">
        <v>4</v>
      </c>
      <c r="D20" s="51">
        <v>0</v>
      </c>
      <c r="E20" s="52">
        <v>0</v>
      </c>
      <c r="F20" s="52">
        <f>E20*(1+$G$8)*(1+$I$8)</f>
        <v>0</v>
      </c>
      <c r="G20" s="52">
        <f t="shared" si="0"/>
        <v>0</v>
      </c>
      <c r="H20" s="60"/>
      <c r="I20" s="57"/>
    </row>
    <row r="21" spans="1:9" s="41" customFormat="1" ht="15.75" x14ac:dyDescent="0.25">
      <c r="A21" s="41" t="s">
        <v>3</v>
      </c>
      <c r="B21" s="41" t="s">
        <v>4</v>
      </c>
      <c r="D21" s="51">
        <v>0</v>
      </c>
      <c r="E21" s="52">
        <v>0</v>
      </c>
      <c r="F21" s="52">
        <f>E21*(1+$G$8)*(1+$I$8)</f>
        <v>0</v>
      </c>
      <c r="G21" s="52">
        <f t="shared" si="0"/>
        <v>0</v>
      </c>
      <c r="H21" s="52"/>
      <c r="I21" s="57"/>
    </row>
    <row r="22" spans="1:9" s="41" customFormat="1" ht="15.75" x14ac:dyDescent="0.25">
      <c r="A22" s="41" t="s">
        <v>3</v>
      </c>
      <c r="B22" s="41" t="s">
        <v>4</v>
      </c>
      <c r="D22" s="51">
        <v>0</v>
      </c>
      <c r="E22" s="52">
        <v>0</v>
      </c>
      <c r="F22" s="52">
        <f>E22*(1+$G$8)*(1+$I$8)</f>
        <v>0</v>
      </c>
      <c r="G22" s="52">
        <f t="shared" si="0"/>
        <v>0</v>
      </c>
      <c r="H22" s="52"/>
      <c r="I22" s="57"/>
    </row>
    <row r="23" spans="1:9" s="41" customFormat="1" ht="16.5" thickBot="1" x14ac:dyDescent="0.3">
      <c r="D23" s="55">
        <f>SUM(D20:D22)</f>
        <v>0</v>
      </c>
      <c r="E23" s="52"/>
      <c r="F23" s="52"/>
      <c r="G23" s="52"/>
      <c r="H23" s="56">
        <f>SUM(G20:G22)</f>
        <v>0</v>
      </c>
      <c r="I23" s="57"/>
    </row>
    <row r="24" spans="1:9" s="41" customFormat="1" ht="4.3499999999999996" customHeight="1" thickTop="1" x14ac:dyDescent="0.25">
      <c r="D24" s="61"/>
      <c r="E24" s="62"/>
      <c r="F24" s="62"/>
      <c r="G24" s="62"/>
      <c r="H24" s="63"/>
      <c r="I24" s="50"/>
    </row>
    <row r="25" spans="1:9" s="50" customFormat="1" ht="14.1" customHeight="1" x14ac:dyDescent="0.25">
      <c r="A25" s="44" t="s">
        <v>13</v>
      </c>
      <c r="B25" s="45" t="s">
        <v>17</v>
      </c>
      <c r="C25" s="45"/>
      <c r="D25" s="58"/>
      <c r="E25" s="59"/>
      <c r="F25" s="59"/>
      <c r="G25" s="59"/>
      <c r="H25" s="52"/>
      <c r="I25" s="49" t="s">
        <v>42</v>
      </c>
    </row>
    <row r="26" spans="1:9" s="65" customFormat="1" ht="15.75" x14ac:dyDescent="0.25">
      <c r="A26" s="41" t="s">
        <v>3</v>
      </c>
      <c r="B26" s="41" t="s">
        <v>4</v>
      </c>
      <c r="C26" s="41"/>
      <c r="D26" s="51">
        <v>0</v>
      </c>
      <c r="E26" s="52">
        <v>0</v>
      </c>
      <c r="F26" s="52">
        <f>E26*(1+$G$8)*(1+$I$8)</f>
        <v>0</v>
      </c>
      <c r="G26" s="52">
        <f>E26*F26</f>
        <v>0</v>
      </c>
      <c r="H26" s="60"/>
      <c r="I26" s="64"/>
    </row>
    <row r="27" spans="1:9" s="41" customFormat="1" ht="15.75" x14ac:dyDescent="0.25">
      <c r="A27" s="41" t="s">
        <v>3</v>
      </c>
      <c r="B27" s="41" t="s">
        <v>4</v>
      </c>
      <c r="D27" s="51">
        <v>0</v>
      </c>
      <c r="E27" s="52">
        <v>0</v>
      </c>
      <c r="F27" s="52">
        <f>E27*(1+$G$8)*(1+$I$8)</f>
        <v>0</v>
      </c>
      <c r="G27" s="52">
        <f t="shared" si="0"/>
        <v>0</v>
      </c>
      <c r="H27" s="66"/>
      <c r="I27" s="57"/>
    </row>
    <row r="28" spans="1:9" s="41" customFormat="1" ht="15.75" x14ac:dyDescent="0.25">
      <c r="A28" s="41" t="s">
        <v>3</v>
      </c>
      <c r="B28" s="41" t="s">
        <v>4</v>
      </c>
      <c r="D28" s="51">
        <v>0</v>
      </c>
      <c r="E28" s="52">
        <v>0</v>
      </c>
      <c r="F28" s="52">
        <f>E28*(1+$G$8)*(1+$I$8)</f>
        <v>0</v>
      </c>
      <c r="G28" s="52">
        <f t="shared" si="0"/>
        <v>0</v>
      </c>
      <c r="H28" s="52"/>
      <c r="I28" s="57"/>
    </row>
    <row r="29" spans="1:9" s="41" customFormat="1" ht="16.5" thickBot="1" x14ac:dyDescent="0.3">
      <c r="D29" s="55">
        <f>SUM(D26:D28)</f>
        <v>0</v>
      </c>
      <c r="E29" s="52"/>
      <c r="F29" s="52"/>
      <c r="G29" s="52"/>
      <c r="H29" s="56">
        <f>SUM(G26:G28)</f>
        <v>0</v>
      </c>
      <c r="I29" s="57"/>
    </row>
    <row r="30" spans="1:9" s="41" customFormat="1" ht="4.3499999999999996" customHeight="1" thickTop="1" x14ac:dyDescent="0.25">
      <c r="D30" s="61"/>
      <c r="E30" s="62"/>
      <c r="F30" s="62"/>
      <c r="G30" s="62"/>
      <c r="H30" s="63"/>
      <c r="I30" s="50"/>
    </row>
    <row r="31" spans="1:9" s="50" customFormat="1" ht="14.1" customHeight="1" x14ac:dyDescent="0.25">
      <c r="A31" s="44" t="s">
        <v>14</v>
      </c>
      <c r="B31" s="45" t="s">
        <v>17</v>
      </c>
      <c r="C31" s="45"/>
      <c r="D31" s="58"/>
      <c r="E31" s="59"/>
      <c r="F31" s="59"/>
      <c r="G31" s="59"/>
      <c r="H31" s="52"/>
      <c r="I31" s="49" t="s">
        <v>42</v>
      </c>
    </row>
    <row r="32" spans="1:9" s="41" customFormat="1" ht="15.75" x14ac:dyDescent="0.25">
      <c r="A32" s="41" t="s">
        <v>3</v>
      </c>
      <c r="B32" s="41" t="s">
        <v>4</v>
      </c>
      <c r="D32" s="51">
        <v>0</v>
      </c>
      <c r="E32" s="52">
        <v>0</v>
      </c>
      <c r="F32" s="52">
        <f>E32*(1+$G$8)*(1+$I$8)</f>
        <v>0</v>
      </c>
      <c r="G32" s="52">
        <f>F32*D32</f>
        <v>0</v>
      </c>
      <c r="H32" s="60"/>
      <c r="I32" s="57"/>
    </row>
    <row r="33" spans="1:9" s="41" customFormat="1" ht="15.75" x14ac:dyDescent="0.25">
      <c r="A33" s="41" t="s">
        <v>3</v>
      </c>
      <c r="B33" s="41" t="s">
        <v>4</v>
      </c>
      <c r="D33" s="51">
        <v>0</v>
      </c>
      <c r="E33" s="52">
        <v>0</v>
      </c>
      <c r="F33" s="52">
        <f>E33*(1+$G$8)*(1+$I$8)</f>
        <v>0</v>
      </c>
      <c r="G33" s="52">
        <f>F33*D33</f>
        <v>0</v>
      </c>
      <c r="H33" s="52"/>
      <c r="I33" s="57"/>
    </row>
    <row r="34" spans="1:9" s="41" customFormat="1" ht="15.75" x14ac:dyDescent="0.25">
      <c r="A34" s="41" t="s">
        <v>3</v>
      </c>
      <c r="B34" s="41" t="s">
        <v>4</v>
      </c>
      <c r="D34" s="51">
        <v>0</v>
      </c>
      <c r="E34" s="52">
        <v>0</v>
      </c>
      <c r="F34" s="52">
        <f>E34*(1+$G$8)*(1+$I$8)</f>
        <v>0</v>
      </c>
      <c r="G34" s="52">
        <f>F34*D34</f>
        <v>0</v>
      </c>
      <c r="H34" s="52"/>
      <c r="I34" s="57"/>
    </row>
    <row r="35" spans="1:9" s="41" customFormat="1" ht="16.5" thickBot="1" x14ac:dyDescent="0.3">
      <c r="D35" s="55">
        <f>SUM(D32:D34)</f>
        <v>0</v>
      </c>
      <c r="E35" s="52"/>
      <c r="F35" s="52"/>
      <c r="G35" s="52"/>
      <c r="H35" s="56">
        <f>SUM(G32:G34)</f>
        <v>0</v>
      </c>
      <c r="I35" s="57"/>
    </row>
    <row r="36" spans="1:9" s="41" customFormat="1" ht="4.3499999999999996" customHeight="1" thickTop="1" x14ac:dyDescent="0.25">
      <c r="D36" s="61"/>
      <c r="E36" s="62"/>
      <c r="F36" s="62"/>
      <c r="G36" s="62"/>
      <c r="H36" s="63"/>
      <c r="I36" s="50"/>
    </row>
    <row r="37" spans="1:9" s="50" customFormat="1" ht="14.1" customHeight="1" x14ac:dyDescent="0.25">
      <c r="A37" s="44" t="s">
        <v>15</v>
      </c>
      <c r="B37" s="45" t="s">
        <v>17</v>
      </c>
      <c r="C37" s="45"/>
      <c r="D37" s="58"/>
      <c r="E37" s="59"/>
      <c r="F37" s="59"/>
      <c r="G37" s="59"/>
      <c r="H37" s="52"/>
      <c r="I37" s="49" t="s">
        <v>42</v>
      </c>
    </row>
    <row r="38" spans="1:9" s="41" customFormat="1" ht="15.75" x14ac:dyDescent="0.25">
      <c r="A38" s="41" t="s">
        <v>3</v>
      </c>
      <c r="B38" s="41" t="s">
        <v>4</v>
      </c>
      <c r="D38" s="51">
        <v>0</v>
      </c>
      <c r="E38" s="52">
        <v>0</v>
      </c>
      <c r="F38" s="52">
        <f>E38*(1+$G$8)*(1+$I$8)</f>
        <v>0</v>
      </c>
      <c r="G38" s="52">
        <f>F38*D38</f>
        <v>0</v>
      </c>
      <c r="H38" s="60"/>
      <c r="I38" s="57"/>
    </row>
    <row r="39" spans="1:9" s="41" customFormat="1" ht="15.75" x14ac:dyDescent="0.25">
      <c r="A39" s="41" t="s">
        <v>3</v>
      </c>
      <c r="B39" s="41" t="s">
        <v>4</v>
      </c>
      <c r="D39" s="51">
        <v>0</v>
      </c>
      <c r="E39" s="52">
        <v>0</v>
      </c>
      <c r="F39" s="52">
        <f>E39*(1+$G$8)*(1+$I$8)</f>
        <v>0</v>
      </c>
      <c r="G39" s="52">
        <f>F39*D39</f>
        <v>0</v>
      </c>
      <c r="H39" s="52"/>
      <c r="I39" s="57"/>
    </row>
    <row r="40" spans="1:9" s="41" customFormat="1" ht="15.75" x14ac:dyDescent="0.25">
      <c r="A40" s="41" t="s">
        <v>3</v>
      </c>
      <c r="B40" s="41" t="s">
        <v>4</v>
      </c>
      <c r="D40" s="51">
        <v>0</v>
      </c>
      <c r="E40" s="52">
        <v>0</v>
      </c>
      <c r="F40" s="52">
        <f>E40*(1+$G$8)*(1+$I$8)</f>
        <v>0</v>
      </c>
      <c r="G40" s="52">
        <f>F40*D40</f>
        <v>0</v>
      </c>
      <c r="H40" s="52"/>
      <c r="I40" s="57"/>
    </row>
    <row r="41" spans="1:9" s="41" customFormat="1" ht="16.5" thickBot="1" x14ac:dyDescent="0.3">
      <c r="D41" s="55">
        <f>SUM(D38:D40)</f>
        <v>0</v>
      </c>
      <c r="E41" s="52"/>
      <c r="F41" s="52"/>
      <c r="G41" s="52"/>
      <c r="H41" s="56">
        <f>SUM(G38:G40)</f>
        <v>0</v>
      </c>
      <c r="I41" s="57"/>
    </row>
    <row r="42" spans="1:9" s="50" customFormat="1" ht="4.3499999999999996" customHeight="1" thickTop="1" x14ac:dyDescent="0.25">
      <c r="D42" s="58"/>
      <c r="E42" s="59"/>
      <c r="F42" s="59"/>
      <c r="G42" s="59"/>
      <c r="H42" s="63"/>
    </row>
    <row r="43" spans="1:9" s="50" customFormat="1" ht="14.1" customHeight="1" x14ac:dyDescent="0.2">
      <c r="A43" s="44" t="s">
        <v>16</v>
      </c>
      <c r="B43" s="45" t="s">
        <v>17</v>
      </c>
      <c r="C43" s="45"/>
      <c r="D43" s="58"/>
      <c r="E43" s="59"/>
      <c r="F43" s="59"/>
      <c r="G43" s="59"/>
      <c r="H43" s="60"/>
      <c r="I43" s="49" t="s">
        <v>42</v>
      </c>
    </row>
    <row r="44" spans="1:9" s="65" customFormat="1" ht="15.75" x14ac:dyDescent="0.25">
      <c r="A44" s="41" t="s">
        <v>3</v>
      </c>
      <c r="B44" s="41" t="s">
        <v>4</v>
      </c>
      <c r="C44" s="41"/>
      <c r="D44" s="51">
        <v>0</v>
      </c>
      <c r="E44" s="52">
        <v>0</v>
      </c>
      <c r="F44" s="52">
        <f>E44*(1+$G$8)*(1+$I$8)</f>
        <v>0</v>
      </c>
      <c r="G44" s="52">
        <f>E44*F44</f>
        <v>0</v>
      </c>
      <c r="H44" s="60"/>
      <c r="I44" s="64"/>
    </row>
    <row r="45" spans="1:9" s="41" customFormat="1" ht="15.75" x14ac:dyDescent="0.25">
      <c r="A45" s="41" t="s">
        <v>3</v>
      </c>
      <c r="B45" s="41" t="s">
        <v>4</v>
      </c>
      <c r="D45" s="51">
        <v>0</v>
      </c>
      <c r="E45" s="52">
        <v>0</v>
      </c>
      <c r="F45" s="52">
        <f>E45*(1+$G$8)*(1+$I$8)</f>
        <v>0</v>
      </c>
      <c r="G45" s="52">
        <f>F45*D45</f>
        <v>0</v>
      </c>
      <c r="H45" s="66"/>
      <c r="I45" s="57"/>
    </row>
    <row r="46" spans="1:9" s="41" customFormat="1" ht="15.75" x14ac:dyDescent="0.25">
      <c r="A46" s="41" t="s">
        <v>3</v>
      </c>
      <c r="B46" s="41" t="s">
        <v>4</v>
      </c>
      <c r="D46" s="51">
        <v>0</v>
      </c>
      <c r="E46" s="52">
        <v>0</v>
      </c>
      <c r="F46" s="52">
        <f>E46*(1+$G$8)*(1+$I$8)</f>
        <v>0</v>
      </c>
      <c r="G46" s="52">
        <f>F46*D46</f>
        <v>0</v>
      </c>
      <c r="H46" s="52"/>
      <c r="I46" s="57"/>
    </row>
    <row r="47" spans="1:9" s="41" customFormat="1" ht="16.5" thickBot="1" x14ac:dyDescent="0.3">
      <c r="D47" s="55">
        <f>SUM(D44:D46)</f>
        <v>0</v>
      </c>
      <c r="E47" s="52"/>
      <c r="F47" s="52"/>
      <c r="G47" s="52"/>
      <c r="H47" s="56">
        <f>SUM(G44:G46)</f>
        <v>0</v>
      </c>
      <c r="I47" s="57"/>
    </row>
    <row r="48" spans="1:9" s="50" customFormat="1" ht="4.3499999999999996" customHeight="1" thickTop="1" x14ac:dyDescent="0.25">
      <c r="D48" s="58"/>
      <c r="E48" s="59"/>
      <c r="F48" s="59"/>
      <c r="G48" s="59"/>
      <c r="H48" s="63"/>
    </row>
    <row r="49" spans="1:12" s="50" customFormat="1" ht="14.1" customHeight="1" x14ac:dyDescent="0.2">
      <c r="A49" s="44" t="s">
        <v>18</v>
      </c>
      <c r="B49" s="45" t="s">
        <v>17</v>
      </c>
      <c r="C49" s="45"/>
      <c r="D49" s="58"/>
      <c r="E49" s="59"/>
      <c r="F49" s="59"/>
      <c r="G49" s="59"/>
      <c r="H49" s="60"/>
      <c r="I49" s="49" t="s">
        <v>42</v>
      </c>
    </row>
    <row r="50" spans="1:12" s="65" customFormat="1" ht="15.75" x14ac:dyDescent="0.25">
      <c r="A50" s="41" t="s">
        <v>3</v>
      </c>
      <c r="B50" s="41" t="s">
        <v>4</v>
      </c>
      <c r="C50" s="41"/>
      <c r="D50" s="51">
        <v>0</v>
      </c>
      <c r="E50" s="52">
        <v>0</v>
      </c>
      <c r="F50" s="52">
        <f>E50*(1+$G$8)*(1+$I$8)</f>
        <v>0</v>
      </c>
      <c r="G50" s="52">
        <f>E50*F50</f>
        <v>0</v>
      </c>
      <c r="H50" s="60"/>
      <c r="I50" s="67"/>
    </row>
    <row r="51" spans="1:12" s="41" customFormat="1" ht="15.75" x14ac:dyDescent="0.25">
      <c r="A51" s="41" t="s">
        <v>3</v>
      </c>
      <c r="B51" s="41" t="s">
        <v>4</v>
      </c>
      <c r="D51" s="51">
        <v>0</v>
      </c>
      <c r="E51" s="52">
        <v>0</v>
      </c>
      <c r="F51" s="52">
        <f>E51*(1+$G$8)*(1+$I$8)</f>
        <v>0</v>
      </c>
      <c r="G51" s="52">
        <f>F51*D51</f>
        <v>0</v>
      </c>
      <c r="H51" s="66"/>
      <c r="I51" s="68"/>
    </row>
    <row r="52" spans="1:12" s="41" customFormat="1" ht="15.75" x14ac:dyDescent="0.25">
      <c r="A52" s="41" t="s">
        <v>3</v>
      </c>
      <c r="B52" s="41" t="s">
        <v>4</v>
      </c>
      <c r="D52" s="51">
        <v>0</v>
      </c>
      <c r="E52" s="52">
        <v>0</v>
      </c>
      <c r="F52" s="52">
        <f>E52*(1+$G$8)*(1+$I$8)</f>
        <v>0</v>
      </c>
      <c r="G52" s="52">
        <f>F52*D52</f>
        <v>0</v>
      </c>
      <c r="H52" s="52"/>
      <c r="I52" s="68"/>
    </row>
    <row r="53" spans="1:12" s="41" customFormat="1" ht="16.5" thickBot="1" x14ac:dyDescent="0.3">
      <c r="D53" s="55">
        <f>SUM(D50:D52)</f>
        <v>0</v>
      </c>
      <c r="E53" s="52"/>
      <c r="F53" s="52"/>
      <c r="G53" s="52"/>
      <c r="H53" s="56">
        <f>SUM(G50:G52)</f>
        <v>0</v>
      </c>
      <c r="I53" s="68"/>
    </row>
    <row r="54" spans="1:12" s="41" customFormat="1" ht="4.3499999999999996" customHeight="1" thickTop="1" x14ac:dyDescent="0.25">
      <c r="D54" s="69"/>
      <c r="E54" s="62"/>
      <c r="F54" s="62"/>
      <c r="G54" s="62"/>
      <c r="H54" s="63"/>
    </row>
    <row r="55" spans="1:12" s="41" customFormat="1" ht="15.75" x14ac:dyDescent="0.25">
      <c r="A55" s="70" t="s">
        <v>5</v>
      </c>
      <c r="D55" s="43"/>
      <c r="E55" s="52"/>
      <c r="F55" s="52"/>
      <c r="G55" s="52"/>
      <c r="H55" s="52"/>
      <c r="I55" s="68"/>
    </row>
    <row r="56" spans="1:12" s="41" customFormat="1" ht="15.75" x14ac:dyDescent="0.25">
      <c r="A56" s="41" t="s">
        <v>7</v>
      </c>
      <c r="D56" s="43"/>
      <c r="E56" s="52"/>
      <c r="F56" s="52"/>
      <c r="G56" s="52">
        <v>0</v>
      </c>
      <c r="H56" s="52"/>
      <c r="I56" s="68"/>
    </row>
    <row r="57" spans="1:12" s="41" customFormat="1" ht="15.75" x14ac:dyDescent="0.25">
      <c r="A57" s="41" t="s">
        <v>6</v>
      </c>
      <c r="D57" s="43"/>
      <c r="E57" s="52"/>
      <c r="F57" s="52"/>
      <c r="G57" s="52">
        <f>F57*D57</f>
        <v>0</v>
      </c>
      <c r="I57" s="68"/>
    </row>
    <row r="58" spans="1:12" s="41" customFormat="1" ht="16.5" thickBot="1" x14ac:dyDescent="0.3">
      <c r="D58" s="43"/>
      <c r="E58" s="52"/>
      <c r="F58" s="52"/>
      <c r="G58" s="52"/>
      <c r="H58" s="56">
        <f>SUM(G56:G57)</f>
        <v>0</v>
      </c>
      <c r="I58" s="68"/>
    </row>
    <row r="59" spans="1:12" s="41" customFormat="1" ht="9" customHeight="1" thickTop="1" thickBot="1" x14ac:dyDescent="0.3">
      <c r="A59" s="71"/>
      <c r="B59" s="71"/>
      <c r="C59" s="71"/>
      <c r="D59" s="72"/>
      <c r="E59" s="71"/>
      <c r="F59" s="71"/>
      <c r="G59" s="71"/>
      <c r="H59" s="71"/>
      <c r="I59" s="71"/>
    </row>
    <row r="60" spans="1:12" s="41" customFormat="1" ht="4.3499999999999996" customHeight="1" x14ac:dyDescent="0.25">
      <c r="D60" s="43"/>
    </row>
    <row r="61" spans="1:12" s="37" customFormat="1" ht="14.1" customHeight="1" x14ac:dyDescent="0.2">
      <c r="A61" s="107" t="s">
        <v>28</v>
      </c>
      <c r="B61" s="74"/>
      <c r="C61" s="75"/>
      <c r="D61" s="76">
        <f>D17+D23+D29+D35+D41+D47+D53</f>
        <v>0</v>
      </c>
      <c r="E61" s="96" t="s">
        <v>29</v>
      </c>
      <c r="F61" s="96"/>
      <c r="G61" s="96"/>
      <c r="H61" s="77">
        <f>H17+H23+H29+H35+H41+H47+H53</f>
        <v>0</v>
      </c>
    </row>
    <row r="62" spans="1:12" s="37" customFormat="1" ht="14.1" customHeight="1" x14ac:dyDescent="0.2">
      <c r="A62" s="78"/>
      <c r="B62" s="79"/>
      <c r="C62" s="73"/>
      <c r="D62" s="80"/>
      <c r="E62" s="78" t="s">
        <v>43</v>
      </c>
      <c r="F62" s="78"/>
      <c r="G62" s="78"/>
      <c r="H62" s="81">
        <f>H58</f>
        <v>0</v>
      </c>
      <c r="J62" s="82"/>
      <c r="K62" s="36"/>
      <c r="L62" s="82"/>
    </row>
    <row r="63" spans="1:12" s="37" customFormat="1" ht="14.1" customHeight="1" x14ac:dyDescent="0.2">
      <c r="A63" s="73"/>
      <c r="B63" s="83"/>
      <c r="C63" s="84"/>
      <c r="D63" s="85"/>
      <c r="E63" s="98" t="s">
        <v>44</v>
      </c>
      <c r="F63" s="84"/>
      <c r="G63" s="99"/>
      <c r="H63" s="86">
        <f>SUM(H61:H62)</f>
        <v>0</v>
      </c>
      <c r="J63" s="82"/>
      <c r="K63" s="36"/>
      <c r="L63" s="82"/>
    </row>
    <row r="64" spans="1:12" s="37" customFormat="1" ht="3.6" customHeight="1" x14ac:dyDescent="0.2">
      <c r="A64" s="73"/>
      <c r="B64" s="73"/>
      <c r="C64" s="73"/>
      <c r="D64" s="87"/>
      <c r="E64" s="73"/>
      <c r="F64" s="73"/>
      <c r="G64" s="73"/>
      <c r="H64" s="88"/>
      <c r="J64" s="82"/>
      <c r="K64" s="36"/>
      <c r="L64" s="82"/>
    </row>
    <row r="65" spans="1:12" s="37" customFormat="1" ht="14.45" customHeight="1" x14ac:dyDescent="0.2">
      <c r="A65" s="107" t="s">
        <v>38</v>
      </c>
      <c r="B65" s="74"/>
      <c r="C65" s="75"/>
      <c r="D65" s="76">
        <f>'Cost Matrix - Sub'!D60</f>
        <v>0</v>
      </c>
      <c r="E65" s="96" t="s">
        <v>30</v>
      </c>
      <c r="F65" s="96"/>
      <c r="G65" s="96"/>
      <c r="H65" s="77">
        <f>'Cost Matrix - Sub'!H60</f>
        <v>0</v>
      </c>
    </row>
    <row r="66" spans="1:12" s="37" customFormat="1" ht="14.1" customHeight="1" x14ac:dyDescent="0.2">
      <c r="A66" s="78"/>
      <c r="B66" s="79"/>
      <c r="C66" s="73"/>
      <c r="D66" s="80"/>
      <c r="E66" s="78" t="s">
        <v>45</v>
      </c>
      <c r="F66" s="78"/>
      <c r="G66" s="78"/>
      <c r="H66" s="81">
        <f>'Cost Matrix - Sub'!H61</f>
        <v>0</v>
      </c>
      <c r="J66" s="82"/>
      <c r="K66" s="36"/>
      <c r="L66" s="82"/>
    </row>
    <row r="67" spans="1:12" s="37" customFormat="1" ht="14.1" customHeight="1" x14ac:dyDescent="0.2">
      <c r="A67" s="73"/>
      <c r="B67" s="83"/>
      <c r="C67" s="84"/>
      <c r="D67" s="85"/>
      <c r="E67" s="98" t="s">
        <v>41</v>
      </c>
      <c r="F67" s="84"/>
      <c r="G67" s="84"/>
      <c r="H67" s="86">
        <f>SUM(H65:H66)</f>
        <v>0</v>
      </c>
      <c r="J67" s="82"/>
      <c r="K67" s="36"/>
      <c r="L67" s="82"/>
    </row>
    <row r="68" spans="1:12" s="37" customFormat="1" ht="6" customHeight="1" thickBot="1" x14ac:dyDescent="0.25">
      <c r="A68" s="89"/>
      <c r="B68" s="89"/>
      <c r="C68" s="89"/>
      <c r="D68" s="89"/>
      <c r="E68" s="89"/>
      <c r="F68" s="89"/>
    </row>
    <row r="69" spans="1:12" s="37" customFormat="1" ht="18.600000000000001" customHeight="1" thickBot="1" x14ac:dyDescent="0.25">
      <c r="A69" s="89"/>
      <c r="B69" s="89"/>
      <c r="C69" s="89"/>
      <c r="D69" s="36"/>
      <c r="E69" s="95" t="s">
        <v>8</v>
      </c>
      <c r="G69" s="94"/>
      <c r="H69" s="90">
        <f>SUM(H63,H67)</f>
        <v>0</v>
      </c>
    </row>
    <row r="70" spans="1:12" s="41" customFormat="1" ht="4.3499999999999996" customHeight="1" thickBot="1" x14ac:dyDescent="0.3">
      <c r="A70" s="71"/>
      <c r="B70" s="71"/>
      <c r="C70" s="71"/>
      <c r="D70" s="71"/>
      <c r="E70" s="71"/>
      <c r="F70" s="71"/>
      <c r="G70" s="71"/>
      <c r="H70" s="71"/>
      <c r="I70" s="71"/>
    </row>
    <row r="71" spans="1:12" s="41" customFormat="1" ht="5.0999999999999996" customHeight="1" x14ac:dyDescent="0.25"/>
    <row r="72" spans="1:12" s="41" customFormat="1" ht="12" customHeight="1" x14ac:dyDescent="0.25">
      <c r="A72" s="41" t="s">
        <v>32</v>
      </c>
    </row>
    <row r="73" spans="1:12" s="41" customFormat="1" ht="12" customHeight="1" x14ac:dyDescent="0.25">
      <c r="A73" s="41" t="s">
        <v>2</v>
      </c>
    </row>
    <row r="74" spans="1:12" s="41" customFormat="1" ht="29.25" customHeight="1" x14ac:dyDescent="0.25">
      <c r="A74" s="93"/>
      <c r="B74" s="93"/>
      <c r="C74" s="93"/>
      <c r="E74" s="91"/>
      <c r="F74" s="91"/>
      <c r="G74" s="91"/>
      <c r="H74" s="91"/>
    </row>
    <row r="75" spans="1:12" s="41" customFormat="1" ht="15.75" x14ac:dyDescent="0.25">
      <c r="A75" s="65" t="s">
        <v>33</v>
      </c>
      <c r="E75" s="65" t="s">
        <v>34</v>
      </c>
      <c r="H75" s="92" t="s">
        <v>35</v>
      </c>
    </row>
    <row r="76" spans="1:12" s="41" customFormat="1" ht="15.75" x14ac:dyDescent="0.25"/>
    <row r="77" spans="1:12" s="41" customFormat="1" ht="15.75" x14ac:dyDescent="0.25"/>
    <row r="78" spans="1:12" x14ac:dyDescent="0.2">
      <c r="D78" s="157"/>
      <c r="E78" s="157"/>
      <c r="G78" s="31"/>
    </row>
    <row r="84" spans="1:9" x14ac:dyDescent="0.2">
      <c r="D84" s="31"/>
      <c r="G84" s="31"/>
      <c r="H84" s="32"/>
      <c r="I84" s="32"/>
    </row>
    <row r="85" spans="1:9" ht="15" x14ac:dyDescent="0.25">
      <c r="A85" s="33"/>
      <c r="B85" s="33"/>
      <c r="C85" s="33"/>
    </row>
    <row r="86" spans="1:9" ht="15" x14ac:dyDescent="0.25">
      <c r="A86" s="33"/>
      <c r="B86" s="33"/>
      <c r="C86" s="33"/>
    </row>
    <row r="87" spans="1:9" ht="15" x14ac:dyDescent="0.25">
      <c r="A87" s="33"/>
      <c r="B87" s="33"/>
      <c r="C87" s="33"/>
      <c r="D87" s="31"/>
    </row>
    <row r="88" spans="1:9" ht="15" x14ac:dyDescent="0.25">
      <c r="D88" s="34"/>
    </row>
  </sheetData>
  <mergeCells count="1">
    <mergeCell ref="D78:E78"/>
  </mergeCells>
  <phoneticPr fontId="3" type="noConversion"/>
  <printOptions horizontalCentered="1"/>
  <pageMargins left="0.5" right="0.5" top="0.5" bottom="0.5" header="0.5" footer="0.23"/>
  <pageSetup scale="74" orientation="portrait" r:id="rId1"/>
  <headerFooter alignWithMargins="0"/>
  <ignoredErrors>
    <ignoredError sqref="D68:D69 E68 H68 G68 F68" evalError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8"/>
  <sheetViews>
    <sheetView view="pageLayout" topLeftCell="A58" zoomScaleNormal="200" workbookViewId="0">
      <selection activeCell="C8" sqref="C8"/>
    </sheetView>
  </sheetViews>
  <sheetFormatPr defaultColWidth="8.85546875" defaultRowHeight="12.75" x14ac:dyDescent="0.2"/>
  <cols>
    <col min="1" max="1" width="7.7109375" style="1" customWidth="1"/>
    <col min="2" max="2" width="10.7109375" style="1" customWidth="1"/>
    <col min="3" max="3" width="19.140625" style="1" customWidth="1"/>
    <col min="4" max="4" width="12.85546875" style="125" customWidth="1"/>
    <col min="5" max="6" width="13.7109375" style="125" customWidth="1"/>
    <col min="7" max="7" width="13.7109375" style="1" customWidth="1"/>
    <col min="8" max="9" width="13.7109375" style="125" customWidth="1"/>
    <col min="10" max="16384" width="8.85546875" style="1"/>
  </cols>
  <sheetData>
    <row r="1" spans="1:11" s="6" customFormat="1" ht="3" customHeight="1" x14ac:dyDescent="0.2">
      <c r="D1" s="154"/>
      <c r="E1" s="154"/>
      <c r="F1" s="154"/>
      <c r="H1" s="154"/>
      <c r="I1" s="154"/>
    </row>
    <row r="2" spans="1:11" s="153" customFormat="1" ht="17.25" customHeight="1" thickBot="1" x14ac:dyDescent="0.35">
      <c r="A2" s="152" t="s">
        <v>46</v>
      </c>
      <c r="D2" s="152"/>
      <c r="E2" s="152"/>
      <c r="F2" s="152"/>
      <c r="G2" s="152"/>
      <c r="H2" s="152"/>
      <c r="I2" s="152"/>
    </row>
    <row r="3" spans="1:11" s="104" customFormat="1" ht="20.100000000000001" customHeight="1" x14ac:dyDescent="0.35">
      <c r="A3" s="156" t="s">
        <v>24</v>
      </c>
      <c r="B3" s="101"/>
      <c r="C3" s="101"/>
      <c r="D3" s="110"/>
      <c r="E3" s="126"/>
      <c r="F3" s="126"/>
      <c r="G3" s="103"/>
      <c r="H3" s="126"/>
      <c r="I3" s="126"/>
      <c r="J3" s="102"/>
      <c r="K3" s="102"/>
    </row>
    <row r="4" spans="1:11" s="41" customFormat="1" ht="16.350000000000001" customHeight="1" x14ac:dyDescent="0.25">
      <c r="B4" s="132" t="s">
        <v>10</v>
      </c>
      <c r="C4" s="99"/>
      <c r="D4" s="98"/>
      <c r="E4" s="98"/>
      <c r="F4" s="98"/>
      <c r="H4" s="132"/>
      <c r="I4" s="121"/>
      <c r="J4" s="40"/>
      <c r="K4" s="40"/>
    </row>
    <row r="5" spans="1:11" s="41" customFormat="1" ht="16.350000000000001" customHeight="1" x14ac:dyDescent="0.25">
      <c r="A5" s="121"/>
      <c r="B5" s="35" t="s">
        <v>27</v>
      </c>
      <c r="C5" s="99"/>
      <c r="D5" s="98"/>
      <c r="E5" s="98"/>
      <c r="F5" s="98"/>
      <c r="H5" s="132"/>
      <c r="I5" s="121"/>
      <c r="J5" s="40"/>
      <c r="K5" s="40"/>
    </row>
    <row r="6" spans="1:11" ht="6" customHeight="1" x14ac:dyDescent="0.2">
      <c r="A6" s="3"/>
      <c r="B6" s="3"/>
      <c r="C6" s="3"/>
      <c r="D6" s="111"/>
      <c r="E6" s="111"/>
      <c r="F6" s="111"/>
      <c r="G6" s="4"/>
      <c r="H6" s="133"/>
      <c r="J6" s="2"/>
      <c r="K6" s="2"/>
    </row>
    <row r="7" spans="1:11" s="41" customFormat="1" ht="18.600000000000001" customHeight="1" x14ac:dyDescent="0.25">
      <c r="A7" s="36"/>
      <c r="B7" s="36"/>
      <c r="C7" s="36"/>
      <c r="D7" s="95"/>
      <c r="E7" s="132" t="s">
        <v>0</v>
      </c>
      <c r="F7" s="132"/>
      <c r="G7" s="105">
        <v>0</v>
      </c>
      <c r="H7" s="132" t="s">
        <v>36</v>
      </c>
      <c r="I7" s="144"/>
      <c r="J7" s="40"/>
      <c r="K7" s="40"/>
    </row>
    <row r="8" spans="1:11" s="41" customFormat="1" ht="3" customHeight="1" x14ac:dyDescent="0.25">
      <c r="A8" s="18"/>
      <c r="B8" s="18"/>
      <c r="C8" s="18"/>
      <c r="D8" s="95"/>
      <c r="E8" s="95"/>
      <c r="F8" s="95"/>
      <c r="G8" s="18"/>
      <c r="H8" s="132"/>
      <c r="I8" s="121"/>
      <c r="J8" s="40"/>
      <c r="K8" s="40"/>
    </row>
    <row r="9" spans="1:11" s="41" customFormat="1" ht="29.25" customHeight="1" x14ac:dyDescent="0.25">
      <c r="D9" s="112" t="s">
        <v>23</v>
      </c>
      <c r="E9" s="112" t="s">
        <v>19</v>
      </c>
      <c r="F9" s="112" t="s">
        <v>20</v>
      </c>
      <c r="G9" s="42" t="s">
        <v>25</v>
      </c>
      <c r="H9" s="121" t="s">
        <v>21</v>
      </c>
      <c r="I9" s="112" t="s">
        <v>26</v>
      </c>
    </row>
    <row r="10" spans="1:11" ht="3" customHeight="1" x14ac:dyDescent="0.25">
      <c r="D10" s="113"/>
      <c r="E10" s="113"/>
      <c r="F10" s="113"/>
      <c r="G10" s="7"/>
      <c r="H10" s="134"/>
      <c r="I10" s="134"/>
    </row>
    <row r="11" spans="1:11" ht="4.3499999999999996" customHeight="1" x14ac:dyDescent="0.2">
      <c r="D11" s="114"/>
      <c r="E11" s="127"/>
      <c r="F11" s="127"/>
      <c r="G11" s="5"/>
      <c r="H11" s="135"/>
    </row>
    <row r="12" spans="1:11" s="50" customFormat="1" ht="14.1" customHeight="1" x14ac:dyDescent="0.2">
      <c r="A12" s="44" t="s">
        <v>11</v>
      </c>
      <c r="B12" s="45" t="s">
        <v>17</v>
      </c>
      <c r="C12" s="45"/>
      <c r="D12" s="115"/>
      <c r="E12" s="128"/>
      <c r="F12" s="128"/>
      <c r="G12" s="47"/>
      <c r="H12" s="136"/>
      <c r="I12" s="145" t="s">
        <v>42</v>
      </c>
    </row>
    <row r="13" spans="1:11" s="41" customFormat="1" ht="15.75" x14ac:dyDescent="0.25">
      <c r="A13" s="41" t="s">
        <v>3</v>
      </c>
      <c r="B13" s="41" t="s">
        <v>4</v>
      </c>
      <c r="D13" s="116">
        <v>0</v>
      </c>
      <c r="E13" s="129">
        <v>25</v>
      </c>
      <c r="F13" s="129">
        <f>E13*(1+$G$7)*(1+$I$7)</f>
        <v>25</v>
      </c>
      <c r="G13" s="52">
        <f>F13*D13</f>
        <v>0</v>
      </c>
      <c r="H13" s="136"/>
      <c r="I13" s="146"/>
    </row>
    <row r="14" spans="1:11" s="41" customFormat="1" ht="15.75" x14ac:dyDescent="0.25">
      <c r="A14" s="41" t="s">
        <v>3</v>
      </c>
      <c r="B14" s="41" t="s">
        <v>4</v>
      </c>
      <c r="D14" s="116">
        <v>0</v>
      </c>
      <c r="E14" s="129">
        <v>100</v>
      </c>
      <c r="F14" s="129">
        <f>E14*(1+$G$7)*(1+$I$7)</f>
        <v>100</v>
      </c>
      <c r="G14" s="52">
        <f t="shared" ref="G14:G27" si="0">F14*D14</f>
        <v>0</v>
      </c>
      <c r="H14" s="129"/>
      <c r="I14" s="146"/>
    </row>
    <row r="15" spans="1:11" s="41" customFormat="1" ht="15.75" x14ac:dyDescent="0.25">
      <c r="A15" s="41" t="s">
        <v>3</v>
      </c>
      <c r="B15" s="41" t="s">
        <v>4</v>
      </c>
      <c r="D15" s="116">
        <v>0</v>
      </c>
      <c r="E15" s="129">
        <v>0</v>
      </c>
      <c r="F15" s="129">
        <f>E15*(1+$G$7)*(1+$I$7)</f>
        <v>0</v>
      </c>
      <c r="G15" s="52">
        <f t="shared" si="0"/>
        <v>0</v>
      </c>
      <c r="H15" s="129"/>
      <c r="I15" s="146"/>
    </row>
    <row r="16" spans="1:11" s="41" customFormat="1" ht="16.5" thickBot="1" x14ac:dyDescent="0.3">
      <c r="D16" s="117">
        <f>SUM(D13:D15)</f>
        <v>0</v>
      </c>
      <c r="E16" s="129"/>
      <c r="F16" s="129"/>
      <c r="G16" s="52"/>
      <c r="H16" s="137">
        <f>SUM(G13:G15)</f>
        <v>0</v>
      </c>
      <c r="I16" s="147"/>
    </row>
    <row r="17" spans="1:9" s="41" customFormat="1" ht="4.3499999999999996" customHeight="1" thickTop="1" x14ac:dyDescent="0.25">
      <c r="D17" s="118"/>
      <c r="E17" s="130"/>
      <c r="F17" s="130"/>
      <c r="G17" s="62"/>
      <c r="H17" s="138"/>
      <c r="I17" s="148"/>
    </row>
    <row r="18" spans="1:9" s="50" customFormat="1" ht="14.1" customHeight="1" x14ac:dyDescent="0.25">
      <c r="A18" s="44" t="s">
        <v>12</v>
      </c>
      <c r="B18" s="45" t="s">
        <v>17</v>
      </c>
      <c r="C18" s="45"/>
      <c r="D18" s="119"/>
      <c r="E18" s="131"/>
      <c r="F18" s="131"/>
      <c r="G18" s="59"/>
      <c r="H18" s="129"/>
      <c r="I18" s="145" t="s">
        <v>42</v>
      </c>
    </row>
    <row r="19" spans="1:9" s="41" customFormat="1" ht="15.75" x14ac:dyDescent="0.25">
      <c r="A19" s="41" t="s">
        <v>3</v>
      </c>
      <c r="B19" s="41" t="s">
        <v>4</v>
      </c>
      <c r="D19" s="116">
        <v>0</v>
      </c>
      <c r="E19" s="129">
        <v>0</v>
      </c>
      <c r="F19" s="129">
        <f>E19*(1+$G$7)*(1+$I$7)</f>
        <v>0</v>
      </c>
      <c r="G19" s="52">
        <f t="shared" si="0"/>
        <v>0</v>
      </c>
      <c r="H19" s="139"/>
      <c r="I19" s="147"/>
    </row>
    <row r="20" spans="1:9" s="41" customFormat="1" ht="15.75" x14ac:dyDescent="0.25">
      <c r="A20" s="41" t="s">
        <v>3</v>
      </c>
      <c r="B20" s="41" t="s">
        <v>4</v>
      </c>
      <c r="D20" s="116">
        <v>0</v>
      </c>
      <c r="E20" s="129">
        <v>15</v>
      </c>
      <c r="F20" s="129">
        <f>E20*(1+$G$7)*(1+$I$7)</f>
        <v>15</v>
      </c>
      <c r="G20" s="52">
        <f t="shared" si="0"/>
        <v>0</v>
      </c>
      <c r="H20" s="129"/>
      <c r="I20" s="147"/>
    </row>
    <row r="21" spans="1:9" s="41" customFormat="1" ht="15.75" x14ac:dyDescent="0.25">
      <c r="A21" s="41" t="s">
        <v>3</v>
      </c>
      <c r="B21" s="41" t="s">
        <v>4</v>
      </c>
      <c r="D21" s="116">
        <v>0</v>
      </c>
      <c r="E21" s="129">
        <v>0</v>
      </c>
      <c r="F21" s="129">
        <f>E21*(1+$G$7)*(1+$I$7)</f>
        <v>0</v>
      </c>
      <c r="G21" s="52">
        <f t="shared" si="0"/>
        <v>0</v>
      </c>
      <c r="H21" s="129"/>
      <c r="I21" s="147"/>
    </row>
    <row r="22" spans="1:9" s="41" customFormat="1" ht="16.5" thickBot="1" x14ac:dyDescent="0.3">
      <c r="D22" s="117">
        <f>SUM(D19:D21)</f>
        <v>0</v>
      </c>
      <c r="E22" s="129"/>
      <c r="F22" s="129"/>
      <c r="G22" s="52"/>
      <c r="H22" s="137">
        <f>SUM(G19:G21)</f>
        <v>0</v>
      </c>
      <c r="I22" s="147"/>
    </row>
    <row r="23" spans="1:9" s="41" customFormat="1" ht="4.3499999999999996" customHeight="1" thickTop="1" x14ac:dyDescent="0.25">
      <c r="D23" s="118"/>
      <c r="E23" s="130"/>
      <c r="F23" s="130"/>
      <c r="G23" s="62"/>
      <c r="H23" s="138"/>
      <c r="I23" s="148"/>
    </row>
    <row r="24" spans="1:9" s="50" customFormat="1" ht="14.1" customHeight="1" x14ac:dyDescent="0.25">
      <c r="A24" s="44" t="s">
        <v>13</v>
      </c>
      <c r="B24" s="45" t="s">
        <v>17</v>
      </c>
      <c r="C24" s="45"/>
      <c r="D24" s="119"/>
      <c r="E24" s="131"/>
      <c r="F24" s="131"/>
      <c r="G24" s="59"/>
      <c r="H24" s="129"/>
      <c r="I24" s="145" t="s">
        <v>42</v>
      </c>
    </row>
    <row r="25" spans="1:9" s="65" customFormat="1" ht="15.75" x14ac:dyDescent="0.25">
      <c r="A25" s="41" t="s">
        <v>3</v>
      </c>
      <c r="B25" s="41" t="s">
        <v>4</v>
      </c>
      <c r="C25" s="41"/>
      <c r="D25" s="116">
        <v>0</v>
      </c>
      <c r="E25" s="129">
        <v>0</v>
      </c>
      <c r="F25" s="129">
        <f>E25*(1+$G$7)*(1+$I$7)</f>
        <v>0</v>
      </c>
      <c r="G25" s="52">
        <f>E25*F25</f>
        <v>0</v>
      </c>
      <c r="H25" s="139"/>
      <c r="I25" s="149"/>
    </row>
    <row r="26" spans="1:9" s="41" customFormat="1" ht="15.75" x14ac:dyDescent="0.25">
      <c r="A26" s="41" t="s">
        <v>3</v>
      </c>
      <c r="B26" s="41" t="s">
        <v>4</v>
      </c>
      <c r="D26" s="116">
        <v>0</v>
      </c>
      <c r="E26" s="129">
        <v>0</v>
      </c>
      <c r="F26" s="129">
        <f>E26*(1+$G$7)*(1+$I$7)</f>
        <v>0</v>
      </c>
      <c r="G26" s="52">
        <f t="shared" si="0"/>
        <v>0</v>
      </c>
      <c r="H26" s="140"/>
      <c r="I26" s="147"/>
    </row>
    <row r="27" spans="1:9" s="41" customFormat="1" ht="15.75" x14ac:dyDescent="0.25">
      <c r="A27" s="41" t="s">
        <v>3</v>
      </c>
      <c r="B27" s="41" t="s">
        <v>4</v>
      </c>
      <c r="D27" s="116">
        <v>0</v>
      </c>
      <c r="E27" s="129">
        <v>0</v>
      </c>
      <c r="F27" s="129">
        <f>E27*(1+$G$7)*(1+$I$7)</f>
        <v>0</v>
      </c>
      <c r="G27" s="52">
        <f t="shared" si="0"/>
        <v>0</v>
      </c>
      <c r="H27" s="129"/>
      <c r="I27" s="147"/>
    </row>
    <row r="28" spans="1:9" s="41" customFormat="1" ht="16.5" thickBot="1" x14ac:dyDescent="0.3">
      <c r="D28" s="117">
        <f>SUM(D25:D27)</f>
        <v>0</v>
      </c>
      <c r="E28" s="129"/>
      <c r="F28" s="129"/>
      <c r="G28" s="52"/>
      <c r="H28" s="137">
        <f>SUM(G25:G27)</f>
        <v>0</v>
      </c>
      <c r="I28" s="147"/>
    </row>
    <row r="29" spans="1:9" s="41" customFormat="1" ht="4.3499999999999996" customHeight="1" thickTop="1" x14ac:dyDescent="0.25">
      <c r="D29" s="118"/>
      <c r="E29" s="130"/>
      <c r="F29" s="130"/>
      <c r="G29" s="62"/>
      <c r="H29" s="138"/>
      <c r="I29" s="148"/>
    </row>
    <row r="30" spans="1:9" s="50" customFormat="1" ht="14.1" customHeight="1" x14ac:dyDescent="0.25">
      <c r="A30" s="44" t="s">
        <v>14</v>
      </c>
      <c r="B30" s="45" t="s">
        <v>17</v>
      </c>
      <c r="C30" s="45"/>
      <c r="D30" s="119"/>
      <c r="E30" s="131"/>
      <c r="F30" s="131"/>
      <c r="G30" s="59"/>
      <c r="H30" s="129"/>
      <c r="I30" s="145" t="s">
        <v>42</v>
      </c>
    </row>
    <row r="31" spans="1:9" s="41" customFormat="1" ht="15.75" x14ac:dyDescent="0.25">
      <c r="A31" s="41" t="s">
        <v>3</v>
      </c>
      <c r="B31" s="41" t="s">
        <v>4</v>
      </c>
      <c r="D31" s="116">
        <v>0</v>
      </c>
      <c r="E31" s="129">
        <v>0</v>
      </c>
      <c r="F31" s="129">
        <f>E31*(1+$G$7)*(1+$I$7)</f>
        <v>0</v>
      </c>
      <c r="G31" s="52">
        <f>F31*D31</f>
        <v>0</v>
      </c>
      <c r="H31" s="139"/>
      <c r="I31" s="147"/>
    </row>
    <row r="32" spans="1:9" s="41" customFormat="1" ht="15.75" x14ac:dyDescent="0.25">
      <c r="A32" s="41" t="s">
        <v>3</v>
      </c>
      <c r="B32" s="41" t="s">
        <v>4</v>
      </c>
      <c r="D32" s="116">
        <v>0</v>
      </c>
      <c r="E32" s="129">
        <v>0</v>
      </c>
      <c r="F32" s="129">
        <f>E32*(1+$G$7)*(1+$I$7)</f>
        <v>0</v>
      </c>
      <c r="G32" s="52">
        <f>F32*D32</f>
        <v>0</v>
      </c>
      <c r="H32" s="129"/>
      <c r="I32" s="147"/>
    </row>
    <row r="33" spans="1:9" s="41" customFormat="1" ht="15.75" x14ac:dyDescent="0.25">
      <c r="A33" s="41" t="s">
        <v>3</v>
      </c>
      <c r="B33" s="41" t="s">
        <v>4</v>
      </c>
      <c r="D33" s="116">
        <v>0</v>
      </c>
      <c r="E33" s="129">
        <v>0</v>
      </c>
      <c r="F33" s="129">
        <f>E33*(1+$G$7)*(1+$I$7)</f>
        <v>0</v>
      </c>
      <c r="G33" s="52">
        <f>F33*D33</f>
        <v>0</v>
      </c>
      <c r="H33" s="129"/>
      <c r="I33" s="147"/>
    </row>
    <row r="34" spans="1:9" s="41" customFormat="1" ht="16.5" thickBot="1" x14ac:dyDescent="0.3">
      <c r="D34" s="117">
        <f>SUM(D31:D33)</f>
        <v>0</v>
      </c>
      <c r="E34" s="129"/>
      <c r="F34" s="129"/>
      <c r="G34" s="52"/>
      <c r="H34" s="137">
        <f>SUM(G31:G33)</f>
        <v>0</v>
      </c>
      <c r="I34" s="147"/>
    </row>
    <row r="35" spans="1:9" s="41" customFormat="1" ht="4.3499999999999996" customHeight="1" thickTop="1" x14ac:dyDescent="0.25">
      <c r="D35" s="118"/>
      <c r="E35" s="130"/>
      <c r="F35" s="130"/>
      <c r="G35" s="62"/>
      <c r="H35" s="138"/>
      <c r="I35" s="148"/>
    </row>
    <row r="36" spans="1:9" s="50" customFormat="1" ht="14.1" customHeight="1" x14ac:dyDescent="0.25">
      <c r="A36" s="44" t="s">
        <v>15</v>
      </c>
      <c r="B36" s="45" t="s">
        <v>17</v>
      </c>
      <c r="C36" s="45"/>
      <c r="D36" s="119"/>
      <c r="E36" s="131"/>
      <c r="F36" s="131"/>
      <c r="G36" s="59"/>
      <c r="H36" s="129"/>
      <c r="I36" s="145" t="s">
        <v>42</v>
      </c>
    </row>
    <row r="37" spans="1:9" s="41" customFormat="1" ht="15.75" x14ac:dyDescent="0.25">
      <c r="A37" s="41" t="s">
        <v>3</v>
      </c>
      <c r="B37" s="41" t="s">
        <v>4</v>
      </c>
      <c r="D37" s="116">
        <v>0</v>
      </c>
      <c r="E37" s="129">
        <v>0</v>
      </c>
      <c r="F37" s="129">
        <f>E37*(1+$G$7)*(1+$I$7)</f>
        <v>0</v>
      </c>
      <c r="G37" s="52">
        <f>F37*D37</f>
        <v>0</v>
      </c>
      <c r="H37" s="139"/>
      <c r="I37" s="147"/>
    </row>
    <row r="38" spans="1:9" s="41" customFormat="1" ht="15.75" x14ac:dyDescent="0.25">
      <c r="A38" s="41" t="s">
        <v>3</v>
      </c>
      <c r="B38" s="41" t="s">
        <v>4</v>
      </c>
      <c r="D38" s="116">
        <v>0</v>
      </c>
      <c r="E38" s="129">
        <v>0</v>
      </c>
      <c r="F38" s="129">
        <f>E38*(1+$G$7)*(1+$I$7)</f>
        <v>0</v>
      </c>
      <c r="G38" s="52">
        <f>F38*D38</f>
        <v>0</v>
      </c>
      <c r="H38" s="129"/>
      <c r="I38" s="147"/>
    </row>
    <row r="39" spans="1:9" s="41" customFormat="1" ht="15.75" x14ac:dyDescent="0.25">
      <c r="A39" s="41" t="s">
        <v>3</v>
      </c>
      <c r="B39" s="41" t="s">
        <v>4</v>
      </c>
      <c r="D39" s="116">
        <v>0</v>
      </c>
      <c r="E39" s="129">
        <v>0</v>
      </c>
      <c r="F39" s="129">
        <f>E39*(1+$G$7)*(1+$I$7)</f>
        <v>0</v>
      </c>
      <c r="G39" s="52">
        <f>F39*D39</f>
        <v>0</v>
      </c>
      <c r="H39" s="129"/>
      <c r="I39" s="147"/>
    </row>
    <row r="40" spans="1:9" s="41" customFormat="1" ht="16.5" thickBot="1" x14ac:dyDescent="0.3">
      <c r="D40" s="117">
        <f>SUM(D37:D39)</f>
        <v>0</v>
      </c>
      <c r="E40" s="129"/>
      <c r="F40" s="129"/>
      <c r="G40" s="52"/>
      <c r="H40" s="137">
        <f>SUM(G37:G39)</f>
        <v>0</v>
      </c>
      <c r="I40" s="147"/>
    </row>
    <row r="41" spans="1:9" s="50" customFormat="1" ht="4.3499999999999996" customHeight="1" thickTop="1" x14ac:dyDescent="0.25">
      <c r="D41" s="119"/>
      <c r="E41" s="131"/>
      <c r="F41" s="131"/>
      <c r="G41" s="59"/>
      <c r="H41" s="138"/>
      <c r="I41" s="148"/>
    </row>
    <row r="42" spans="1:9" s="50" customFormat="1" ht="14.1" customHeight="1" x14ac:dyDescent="0.2">
      <c r="A42" s="44" t="s">
        <v>16</v>
      </c>
      <c r="B42" s="45" t="s">
        <v>17</v>
      </c>
      <c r="C42" s="45"/>
      <c r="D42" s="119"/>
      <c r="E42" s="131"/>
      <c r="F42" s="131"/>
      <c r="G42" s="59"/>
      <c r="H42" s="139"/>
      <c r="I42" s="145" t="s">
        <v>42</v>
      </c>
    </row>
    <row r="43" spans="1:9" s="65" customFormat="1" ht="15.75" x14ac:dyDescent="0.25">
      <c r="A43" s="41" t="s">
        <v>3</v>
      </c>
      <c r="B43" s="41" t="s">
        <v>4</v>
      </c>
      <c r="C43" s="41"/>
      <c r="D43" s="116">
        <v>0</v>
      </c>
      <c r="E43" s="129">
        <v>0</v>
      </c>
      <c r="F43" s="129">
        <f>E43*(1+$G$7)*(1+$I$7)</f>
        <v>0</v>
      </c>
      <c r="G43" s="52">
        <f>E43*F43</f>
        <v>0</v>
      </c>
      <c r="H43" s="139"/>
      <c r="I43" s="149"/>
    </row>
    <row r="44" spans="1:9" s="41" customFormat="1" ht="15.75" x14ac:dyDescent="0.25">
      <c r="A44" s="41" t="s">
        <v>3</v>
      </c>
      <c r="B44" s="41" t="s">
        <v>4</v>
      </c>
      <c r="D44" s="116">
        <v>0</v>
      </c>
      <c r="E44" s="129">
        <v>0</v>
      </c>
      <c r="F44" s="129">
        <f>E44*(1+$G$7)*(1+$I$7)</f>
        <v>0</v>
      </c>
      <c r="G44" s="52">
        <f>F44*D44</f>
        <v>0</v>
      </c>
      <c r="H44" s="140"/>
      <c r="I44" s="147"/>
    </row>
    <row r="45" spans="1:9" s="41" customFormat="1" ht="15.75" x14ac:dyDescent="0.25">
      <c r="A45" s="41" t="s">
        <v>3</v>
      </c>
      <c r="B45" s="41" t="s">
        <v>4</v>
      </c>
      <c r="D45" s="116">
        <v>0</v>
      </c>
      <c r="E45" s="129">
        <v>0</v>
      </c>
      <c r="F45" s="129">
        <f>E45*(1+$G$7)*(1+$I$7)</f>
        <v>0</v>
      </c>
      <c r="G45" s="52">
        <f>F45*D45</f>
        <v>0</v>
      </c>
      <c r="H45" s="129"/>
      <c r="I45" s="147"/>
    </row>
    <row r="46" spans="1:9" s="41" customFormat="1" ht="16.5" thickBot="1" x14ac:dyDescent="0.3">
      <c r="D46" s="117">
        <f>SUM(D43:D45)</f>
        <v>0</v>
      </c>
      <c r="E46" s="129"/>
      <c r="F46" s="129"/>
      <c r="G46" s="52"/>
      <c r="H46" s="137">
        <f>SUM(G43:G45)</f>
        <v>0</v>
      </c>
      <c r="I46" s="147"/>
    </row>
    <row r="47" spans="1:9" s="50" customFormat="1" ht="4.3499999999999996" customHeight="1" thickTop="1" x14ac:dyDescent="0.25">
      <c r="D47" s="119"/>
      <c r="E47" s="131"/>
      <c r="F47" s="131"/>
      <c r="G47" s="59"/>
      <c r="H47" s="138"/>
      <c r="I47" s="148"/>
    </row>
    <row r="48" spans="1:9" s="50" customFormat="1" ht="14.1" customHeight="1" x14ac:dyDescent="0.2">
      <c r="A48" s="44" t="s">
        <v>18</v>
      </c>
      <c r="B48" s="45" t="s">
        <v>17</v>
      </c>
      <c r="C48" s="45"/>
      <c r="D48" s="119"/>
      <c r="E48" s="131"/>
      <c r="F48" s="131"/>
      <c r="G48" s="59"/>
      <c r="H48" s="139"/>
      <c r="I48" s="145" t="s">
        <v>42</v>
      </c>
    </row>
    <row r="49" spans="1:9" s="65" customFormat="1" ht="15.75" x14ac:dyDescent="0.25">
      <c r="A49" s="41" t="s">
        <v>3</v>
      </c>
      <c r="B49" s="41" t="s">
        <v>4</v>
      </c>
      <c r="C49" s="41"/>
      <c r="D49" s="116">
        <v>0</v>
      </c>
      <c r="E49" s="129">
        <v>0</v>
      </c>
      <c r="F49" s="129">
        <f>E49*(1+$G$7)*(1+$I$7)</f>
        <v>0</v>
      </c>
      <c r="G49" s="52">
        <f>E49*F49</f>
        <v>0</v>
      </c>
      <c r="H49" s="139"/>
      <c r="I49" s="150"/>
    </row>
    <row r="50" spans="1:9" s="41" customFormat="1" ht="15.75" x14ac:dyDescent="0.25">
      <c r="A50" s="41" t="s">
        <v>3</v>
      </c>
      <c r="B50" s="41" t="s">
        <v>4</v>
      </c>
      <c r="D50" s="116">
        <v>0</v>
      </c>
      <c r="E50" s="129">
        <v>0</v>
      </c>
      <c r="F50" s="129">
        <f>E50*(1+$G$7)*(1+$I$7)</f>
        <v>0</v>
      </c>
      <c r="G50" s="52">
        <f>F50*D50</f>
        <v>0</v>
      </c>
      <c r="H50" s="140"/>
      <c r="I50" s="151"/>
    </row>
    <row r="51" spans="1:9" s="41" customFormat="1" ht="15.75" x14ac:dyDescent="0.25">
      <c r="A51" s="41" t="s">
        <v>3</v>
      </c>
      <c r="B51" s="41" t="s">
        <v>4</v>
      </c>
      <c r="D51" s="116">
        <v>0</v>
      </c>
      <c r="E51" s="129">
        <v>0</v>
      </c>
      <c r="F51" s="129">
        <f>E51*(1+$G$7)*(1+$I$7)</f>
        <v>0</v>
      </c>
      <c r="G51" s="52">
        <f>F51*D51</f>
        <v>0</v>
      </c>
      <c r="H51" s="129"/>
      <c r="I51" s="151"/>
    </row>
    <row r="52" spans="1:9" s="41" customFormat="1" ht="16.5" thickBot="1" x14ac:dyDescent="0.3">
      <c r="D52" s="117">
        <f>SUM(D49:D51)</f>
        <v>0</v>
      </c>
      <c r="E52" s="129"/>
      <c r="F52" s="129"/>
      <c r="G52" s="52"/>
      <c r="H52" s="137">
        <f>SUM(G49:G51)</f>
        <v>0</v>
      </c>
      <c r="I52" s="151"/>
    </row>
    <row r="53" spans="1:9" s="41" customFormat="1" ht="4.3499999999999996" customHeight="1" thickTop="1" x14ac:dyDescent="0.25">
      <c r="D53" s="120"/>
      <c r="E53" s="130"/>
      <c r="F53" s="130"/>
      <c r="G53" s="62"/>
      <c r="H53" s="138"/>
      <c r="I53" s="121"/>
    </row>
    <row r="54" spans="1:9" s="41" customFormat="1" ht="15.75" x14ac:dyDescent="0.25">
      <c r="A54" s="70" t="s">
        <v>5</v>
      </c>
      <c r="D54" s="121"/>
      <c r="E54" s="129"/>
      <c r="F54" s="129"/>
      <c r="G54" s="52"/>
      <c r="H54" s="129"/>
      <c r="I54" s="151"/>
    </row>
    <row r="55" spans="1:9" s="41" customFormat="1" ht="15.75" x14ac:dyDescent="0.25">
      <c r="A55" s="41" t="s">
        <v>7</v>
      </c>
      <c r="D55" s="121"/>
      <c r="E55" s="129"/>
      <c r="F55" s="129"/>
      <c r="G55" s="52">
        <v>0</v>
      </c>
      <c r="H55" s="129"/>
      <c r="I55" s="151"/>
    </row>
    <row r="56" spans="1:9" s="41" customFormat="1" ht="15.75" x14ac:dyDescent="0.25">
      <c r="A56" s="41" t="s">
        <v>6</v>
      </c>
      <c r="D56" s="121"/>
      <c r="E56" s="129"/>
      <c r="F56" s="129"/>
      <c r="G56" s="52">
        <f>F56*D58</f>
        <v>0</v>
      </c>
      <c r="H56" s="121"/>
      <c r="I56" s="151"/>
    </row>
    <row r="57" spans="1:9" s="41" customFormat="1" ht="16.5" thickBot="1" x14ac:dyDescent="0.3">
      <c r="D57" s="121"/>
      <c r="E57" s="129"/>
      <c r="F57" s="129"/>
      <c r="G57" s="52"/>
      <c r="H57" s="137">
        <f>SUM(G55:G56)</f>
        <v>0</v>
      </c>
      <c r="I57" s="151"/>
    </row>
    <row r="58" spans="1:9" s="41" customFormat="1" ht="8.1" customHeight="1" thickTop="1" thickBot="1" x14ac:dyDescent="0.3">
      <c r="A58" s="71"/>
      <c r="B58" s="71"/>
      <c r="C58" s="71"/>
      <c r="D58" s="122"/>
      <c r="E58" s="122"/>
      <c r="F58" s="122"/>
      <c r="G58" s="71"/>
      <c r="H58" s="122"/>
      <c r="I58" s="122"/>
    </row>
    <row r="59" spans="1:9" s="41" customFormat="1" ht="6" customHeight="1" x14ac:dyDescent="0.25">
      <c r="D59" s="121"/>
      <c r="E59" s="121"/>
      <c r="F59" s="121"/>
      <c r="H59" s="121"/>
      <c r="I59" s="121"/>
    </row>
    <row r="60" spans="1:9" s="37" customFormat="1" ht="14.1" customHeight="1" x14ac:dyDescent="0.2">
      <c r="A60" s="73"/>
      <c r="B60" s="107" t="s">
        <v>38</v>
      </c>
      <c r="C60" s="73"/>
      <c r="D60" s="108">
        <f>D16+D22+D28+D34+D40+D46+D52</f>
        <v>0</v>
      </c>
      <c r="E60" s="107" t="s">
        <v>39</v>
      </c>
      <c r="F60" s="107"/>
      <c r="G60" s="78"/>
      <c r="H60" s="141">
        <f>H16+H22+H28+H34+H40+H46+H52</f>
        <v>0</v>
      </c>
      <c r="I60" s="95"/>
    </row>
    <row r="61" spans="1:9" s="37" customFormat="1" ht="13.35" customHeight="1" x14ac:dyDescent="0.2">
      <c r="A61" s="73"/>
      <c r="B61" s="73"/>
      <c r="C61" s="73"/>
      <c r="D61" s="107"/>
      <c r="E61" s="107" t="s">
        <v>40</v>
      </c>
      <c r="F61" s="107"/>
      <c r="G61" s="78"/>
      <c r="H61" s="141">
        <f>H57</f>
        <v>0</v>
      </c>
      <c r="I61" s="95"/>
    </row>
    <row r="62" spans="1:9" s="37" customFormat="1" ht="6" customHeight="1" thickBot="1" x14ac:dyDescent="0.25">
      <c r="A62" s="89"/>
      <c r="B62" s="89"/>
      <c r="C62" s="89"/>
      <c r="D62" s="123"/>
      <c r="E62" s="123"/>
      <c r="F62" s="123"/>
      <c r="H62" s="95"/>
      <c r="I62" s="95"/>
    </row>
    <row r="63" spans="1:9" s="37" customFormat="1" ht="21.6" customHeight="1" thickBot="1" x14ac:dyDescent="0.25">
      <c r="A63" s="89"/>
      <c r="B63" s="89"/>
      <c r="C63" s="89"/>
      <c r="D63" s="123"/>
      <c r="E63" s="107" t="s">
        <v>41</v>
      </c>
      <c r="F63" s="132"/>
      <c r="G63" s="35"/>
      <c r="H63" s="142">
        <f>SUM(H60:H61)</f>
        <v>0</v>
      </c>
      <c r="I63" s="95"/>
    </row>
    <row r="64" spans="1:9" s="41" customFormat="1" ht="6" customHeight="1" thickBot="1" x14ac:dyDescent="0.3">
      <c r="A64" s="71"/>
      <c r="B64" s="71"/>
      <c r="C64" s="71"/>
      <c r="D64" s="122"/>
      <c r="E64" s="122"/>
      <c r="F64" s="122"/>
      <c r="G64" s="71"/>
      <c r="H64" s="122"/>
      <c r="I64" s="122"/>
    </row>
    <row r="65" spans="1:9" s="41" customFormat="1" ht="5.45" customHeight="1" x14ac:dyDescent="0.25">
      <c r="D65" s="121"/>
      <c r="E65" s="121"/>
      <c r="F65" s="121"/>
      <c r="H65" s="121"/>
      <c r="I65" s="121"/>
    </row>
    <row r="66" spans="1:9" s="121" customFormat="1" ht="12" customHeight="1" x14ac:dyDescent="0.25">
      <c r="A66" s="121" t="s">
        <v>1</v>
      </c>
    </row>
    <row r="67" spans="1:9" s="121" customFormat="1" ht="15.75" x14ac:dyDescent="0.25">
      <c r="A67" s="121" t="s">
        <v>2</v>
      </c>
    </row>
    <row r="68" spans="1:9" s="41" customFormat="1" ht="15.75" x14ac:dyDescent="0.25">
      <c r="A68" s="11"/>
      <c r="B68" s="11"/>
      <c r="C68" s="11"/>
      <c r="D68" s="124"/>
      <c r="E68" s="124"/>
      <c r="F68" s="124"/>
      <c r="G68" s="106"/>
      <c r="H68" s="143"/>
      <c r="I68" s="121"/>
    </row>
  </sheetData>
  <phoneticPr fontId="3" type="noConversion"/>
  <printOptions horizontalCentered="1"/>
  <pageMargins left="0.5" right="0.5" top="0.75" bottom="0.75" header="0.5" footer="0.23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5ED4CDF3B74F4093D29E4B61D0886B" ma:contentTypeVersion="16" ma:contentTypeDescription="Create a new document." ma:contentTypeScope="" ma:versionID="91eaf277f0cae0319a6c3b49d80314ef">
  <xsd:schema xmlns:xsd="http://www.w3.org/2001/XMLSchema" xmlns:xs="http://www.w3.org/2001/XMLSchema" xmlns:p="http://schemas.microsoft.com/office/2006/metadata/properties" xmlns:ns2="b16b80fb-1faa-42ab-aa0e-9b19bf8c711c" xmlns:ns3="cab949ca-fe5b-4969-a262-29e28df8c090" targetNamespace="http://schemas.microsoft.com/office/2006/metadata/properties" ma:root="true" ma:fieldsID="c7fd8a954edc412f0114657112136ab6" ns2:_="" ns3:_="">
    <xsd:import namespace="b16b80fb-1faa-42ab-aa0e-9b19bf8c711c"/>
    <xsd:import namespace="cab949ca-fe5b-4969-a262-29e28df8c0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b80fb-1faa-42ab-aa0e-9b19bf8c7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d8a6895-5f76-41c6-a046-8d19cda559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949ca-fe5b-4969-a262-29e28df8c0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71486d-7481-42d5-af26-d94fbf00c533}" ma:internalName="TaxCatchAll" ma:showField="CatchAllData" ma:web="cab949ca-fe5b-4969-a262-29e28df8c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b949ca-fe5b-4969-a262-29e28df8c090" xsi:nil="true"/>
    <lcf76f155ced4ddcb4097134ff3c332f xmlns="b16b80fb-1faa-42ab-aa0e-9b19bf8c71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481258-2428-42E9-A725-98147CE962B1}"/>
</file>

<file path=customXml/itemProps2.xml><?xml version="1.0" encoding="utf-8"?>
<ds:datastoreItem xmlns:ds="http://schemas.openxmlformats.org/officeDocument/2006/customXml" ds:itemID="{A110A60E-D268-4CAE-8D18-5D9279693AB4}"/>
</file>

<file path=customXml/itemProps3.xml><?xml version="1.0" encoding="utf-8"?>
<ds:datastoreItem xmlns:ds="http://schemas.openxmlformats.org/officeDocument/2006/customXml" ds:itemID="{99070AF4-9CD1-4950-B17E-21BC7E8F26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Cost Matrix - Prime</vt:lpstr>
      <vt:lpstr>Cost Matrix - Sub</vt:lpstr>
      <vt:lpstr>'Cost Matrix - Prime'!Print_Area</vt:lpstr>
    </vt:vector>
  </TitlesOfParts>
  <Company>SANDAG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Mikhail, Kelly</dc:creator>
  <cp:lastModifiedBy>Cynthia Pina</cp:lastModifiedBy>
  <cp:lastPrinted>2022-03-16T20:29:32Z</cp:lastPrinted>
  <dcterms:created xsi:type="dcterms:W3CDTF">2006-11-01T18:47:03Z</dcterms:created>
  <dcterms:modified xsi:type="dcterms:W3CDTF">2022-04-18T22:07:36Z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0x0101006D5ED4CDF3B74F4093D29E4B61D0886B</vt:lpwstr>
  </property>
  <property fmtid="{D5CDD505-2E9C-101B-9397-08002B2CF9AE}" pid="3" name="MediaServiceImageTags">
    <vt:lpwstr/>
  </property>
</Properties>
</file>